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xcel\tariffs\"/>
    </mc:Choice>
  </mc:AlternateContent>
  <xr:revisionPtr revIDLastSave="0" documentId="13_ncr:1_{0CB2B2E8-EF37-47C0-836C-1256B8ACF3F2}" xr6:coauthVersionLast="40" xr6:coauthVersionMax="40" xr10:uidLastSave="{00000000-0000-0000-0000-000000000000}"/>
  <bookViews>
    <workbookView xWindow="0" yWindow="0" windowWidth="24000" windowHeight="9465" firstSheet="1" activeTab="1" xr2:uid="{00000000-000D-0000-FFFF-FFFF00000000}"/>
  </bookViews>
  <sheets>
    <sheet name="Section 301 - $50B List 1" sheetId="1" r:id="rId1"/>
    <sheet name="Section 301 - $50B List 2" sheetId="7" r:id="rId2"/>
    <sheet name="Section 301 - $200B" sheetId="14" r:id="rId3"/>
    <sheet name="Section 232 - Aluminum" sheetId="11" r:id="rId4"/>
    <sheet name="Section 232 - Steel" sheetId="10" r:id="rId5"/>
    <sheet name="US Imports from China (2017)" sheetId="8" state="hidden" r:id="rId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" i="1" l="1"/>
  <c r="C5754" i="14"/>
  <c r="C5756" i="14"/>
  <c r="H38" i="10"/>
  <c r="I38" i="10"/>
  <c r="F11" i="11"/>
  <c r="G11" i="11"/>
  <c r="F10" i="11"/>
  <c r="G10" i="11"/>
  <c r="F9" i="11"/>
  <c r="G9" i="11"/>
  <c r="F8" i="11"/>
  <c r="G8" i="11"/>
  <c r="F7" i="11"/>
  <c r="G7" i="11"/>
  <c r="F6" i="11"/>
  <c r="G6" i="11"/>
  <c r="F5" i="11"/>
  <c r="G5" i="11"/>
  <c r="F4" i="11"/>
  <c r="G4" i="11"/>
  <c r="F3" i="11"/>
  <c r="G3" i="11"/>
  <c r="G13" i="11"/>
  <c r="H41" i="10"/>
  <c r="I41" i="10"/>
  <c r="H40" i="10"/>
  <c r="I40" i="10"/>
  <c r="H39" i="10"/>
  <c r="I39" i="10"/>
  <c r="H37" i="10"/>
  <c r="I37" i="10"/>
  <c r="H36" i="10"/>
  <c r="I36" i="10"/>
  <c r="H35" i="10"/>
  <c r="I35" i="10"/>
  <c r="H34" i="10"/>
  <c r="I34" i="10"/>
  <c r="H33" i="10"/>
  <c r="I33" i="10"/>
  <c r="H32" i="10"/>
  <c r="I32" i="10"/>
  <c r="H31" i="10"/>
  <c r="I31" i="10"/>
  <c r="H30" i="10"/>
  <c r="I30" i="10"/>
  <c r="H29" i="10"/>
  <c r="I29" i="10"/>
  <c r="H28" i="10"/>
  <c r="I28" i="10"/>
  <c r="H27" i="10"/>
  <c r="I27" i="10"/>
  <c r="H26" i="10"/>
  <c r="I26" i="10"/>
  <c r="H25" i="10"/>
  <c r="I25" i="10"/>
  <c r="H24" i="10"/>
  <c r="I24" i="10"/>
  <c r="H23" i="10"/>
  <c r="I23" i="10"/>
  <c r="H22" i="10"/>
  <c r="I22" i="10"/>
  <c r="H21" i="10"/>
  <c r="I21" i="10"/>
  <c r="H20" i="10"/>
  <c r="I20" i="10"/>
  <c r="H19" i="10"/>
  <c r="I19" i="10"/>
  <c r="H18" i="10"/>
  <c r="I18" i="10"/>
  <c r="H17" i="10"/>
  <c r="I17" i="10"/>
  <c r="H16" i="10"/>
  <c r="I16" i="10"/>
  <c r="H15" i="10"/>
  <c r="I15" i="10"/>
  <c r="H14" i="10"/>
  <c r="I14" i="10"/>
  <c r="H13" i="10"/>
  <c r="I13" i="10"/>
  <c r="H12" i="10"/>
  <c r="I12" i="10"/>
  <c r="H11" i="10"/>
  <c r="I11" i="10"/>
  <c r="H10" i="10"/>
  <c r="I10" i="10"/>
  <c r="H9" i="10"/>
  <c r="I9" i="10"/>
  <c r="H8" i="10"/>
  <c r="I8" i="10"/>
  <c r="H7" i="10"/>
  <c r="I7" i="10"/>
  <c r="H6" i="10"/>
  <c r="I6" i="10"/>
  <c r="H5" i="10"/>
  <c r="I5" i="10"/>
  <c r="H4" i="10"/>
  <c r="H3" i="10"/>
  <c r="I3" i="10"/>
  <c r="I4" i="10"/>
  <c r="I43" i="10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821" i="1"/>
  <c r="C282" i="7"/>
</calcChain>
</file>

<file path=xl/sharedStrings.xml><?xml version="1.0" encoding="utf-8"?>
<sst xmlns="http://schemas.openxmlformats.org/spreadsheetml/2006/main" count="68177" uniqueCount="52225">
  <si>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</si>
  <si>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</si>
  <si>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</si>
  <si>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</si>
  <si>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</si>
  <si>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</si>
  <si>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</si>
  <si>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</si>
  <si>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</si>
  <si>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</si>
  <si>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</si>
  <si>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</si>
  <si>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</si>
  <si>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</si>
  <si>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</si>
  <si>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</si>
  <si>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</si>
  <si>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</si>
  <si>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</si>
  <si>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</si>
  <si>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</si>
  <si>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</si>
  <si>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</si>
  <si>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</si>
  <si>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</si>
  <si>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</si>
  <si>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</si>
  <si>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</si>
  <si>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</si>
  <si>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</si>
  <si>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</si>
  <si>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</si>
  <si>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</si>
  <si>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</si>
  <si>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</si>
  <si>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</si>
  <si>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</si>
  <si>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</si>
  <si>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</si>
  <si>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</si>
  <si>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</si>
  <si>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</si>
  <si>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</si>
  <si>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</si>
  <si>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</si>
  <si>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</si>
  <si>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</si>
  <si>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</si>
  <si>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</si>
  <si>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</si>
  <si>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</si>
  <si>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</si>
  <si>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</si>
  <si>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</si>
  <si>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</si>
  <si>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</si>
  <si>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</si>
  <si>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</si>
  <si>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</si>
  <si>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</si>
  <si>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</si>
  <si>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</si>
  <si>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</si>
  <si>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</si>
  <si>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</si>
  <si>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</si>
  <si>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</si>
  <si>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</si>
  <si>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</si>
  <si>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</si>
  <si>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</si>
  <si>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</si>
  <si>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</si>
  <si>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</si>
  <si>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</si>
  <si>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</si>
  <si>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</si>
  <si>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</si>
  <si>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</si>
  <si>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</si>
  <si>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</si>
  <si>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</si>
  <si>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</si>
  <si>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</si>
  <si>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</si>
  <si>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</si>
  <si>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</si>
  <si>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</si>
  <si>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</si>
  <si>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</si>
  <si>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</si>
  <si>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</si>
  <si>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</si>
  <si>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</si>
  <si>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</si>
  <si>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</si>
  <si>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</si>
  <si>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</si>
  <si>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</si>
  <si>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</si>
  <si>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</si>
  <si>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</si>
  <si>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</si>
  <si>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</si>
  <si>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</si>
  <si>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</si>
  <si>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</si>
  <si>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</si>
  <si>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</si>
  <si>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</si>
  <si>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</si>
  <si>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</si>
  <si>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</si>
  <si>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</si>
  <si>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</si>
  <si>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</si>
  <si>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</si>
  <si>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</si>
  <si>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</si>
  <si>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</si>
  <si>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</si>
  <si>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</si>
  <si>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</si>
  <si>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</si>
  <si>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</si>
  <si>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</si>
  <si>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</si>
  <si>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</si>
  <si>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</si>
  <si>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</si>
  <si>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</si>
  <si>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</si>
  <si>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</si>
  <si>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</si>
  <si>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</si>
  <si>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</si>
  <si>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</si>
  <si>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</si>
  <si>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</si>
  <si>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</si>
  <si>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</si>
  <si>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</si>
  <si>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</si>
  <si>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</si>
  <si>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</si>
  <si>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</si>
  <si>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</si>
  <si>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</si>
  <si>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</si>
  <si>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</si>
  <si>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</si>
  <si>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</si>
  <si>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</si>
  <si>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</si>
  <si>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</si>
  <si>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</si>
  <si>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</si>
  <si>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</si>
  <si>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</si>
  <si>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</si>
  <si>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</si>
  <si>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</si>
  <si>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</si>
  <si>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</si>
  <si>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</si>
  <si>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</si>
  <si>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</si>
  <si>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</si>
  <si>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</si>
  <si>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</si>
  <si>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</si>
  <si>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</si>
  <si>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</si>
  <si>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</si>
  <si>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</si>
  <si>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</si>
  <si>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</si>
  <si>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</si>
  <si>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</si>
  <si>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</si>
  <si>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</si>
  <si>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</si>
  <si>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</si>
  <si>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</si>
  <si>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</si>
  <si>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</si>
  <si>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</si>
  <si>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</si>
  <si>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</si>
  <si>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</si>
  <si>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</si>
  <si>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</si>
  <si>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</si>
  <si>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</si>
  <si>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</si>
  <si>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</si>
  <si>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</si>
  <si>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</si>
  <si>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</si>
  <si>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</si>
  <si>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</si>
  <si>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</si>
  <si>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</si>
  <si>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</si>
  <si>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</si>
  <si>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</si>
  <si>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</si>
  <si>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</si>
  <si>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</si>
  <si>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</si>
  <si>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</si>
  <si>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</si>
  <si>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</si>
  <si>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</si>
  <si>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</si>
  <si>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</si>
  <si>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</si>
  <si>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</si>
  <si>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</si>
  <si>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</si>
  <si>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</si>
  <si>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</si>
  <si>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</si>
  <si>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</si>
  <si>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</si>
  <si>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</si>
  <si>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</si>
  <si>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</si>
  <si>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</si>
  <si>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</si>
  <si>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</si>
  <si>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</si>
  <si>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</si>
  <si>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</si>
  <si>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</si>
  <si>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</si>
  <si>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</si>
  <si>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</si>
  <si>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</si>
  <si>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</si>
  <si>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</si>
  <si>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</si>
  <si>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</si>
  <si>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</si>
  <si>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</si>
  <si>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</si>
  <si>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</si>
  <si>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</si>
  <si>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</si>
  <si>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</si>
  <si>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</si>
  <si>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</si>
  <si>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</si>
  <si>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</si>
  <si>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</si>
  <si>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</si>
  <si>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</si>
  <si>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</si>
  <si>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</si>
  <si>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</si>
  <si>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</si>
  <si>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</si>
  <si>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</si>
  <si>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</si>
  <si>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</si>
  <si>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</si>
  <si>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</si>
  <si>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</si>
  <si>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</si>
  <si>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</si>
  <si>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</si>
  <si>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</si>
  <si>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</si>
  <si>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</si>
  <si>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</si>
  <si>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</si>
  <si>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</si>
  <si>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</si>
  <si>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</si>
  <si>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</si>
  <si>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</si>
  <si>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</si>
  <si>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</si>
  <si>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</si>
  <si>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</si>
  <si>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</si>
  <si>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</si>
  <si>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</si>
  <si>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</si>
  <si>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</si>
  <si>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</si>
  <si>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</si>
  <si>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</si>
  <si>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</si>
  <si>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</si>
  <si>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</si>
  <si>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</si>
  <si>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</si>
  <si>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</si>
  <si>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</si>
  <si>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</si>
  <si>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</si>
  <si>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</si>
  <si>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</si>
  <si>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</si>
  <si>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</si>
  <si>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</si>
  <si>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</si>
  <si>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</si>
  <si>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</si>
  <si>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</si>
  <si>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</si>
  <si>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</si>
  <si>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</si>
  <si>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</si>
  <si>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</si>
  <si>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</si>
  <si>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</si>
  <si>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</si>
  <si>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</si>
  <si>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</si>
  <si>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</si>
  <si>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</si>
  <si>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</si>
  <si>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</si>
  <si>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</si>
  <si>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</si>
  <si>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</si>
  <si>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</si>
  <si>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</si>
  <si>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</si>
  <si>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</si>
  <si>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</si>
  <si>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</si>
  <si>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</si>
  <si>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</si>
  <si>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</si>
  <si>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</si>
  <si>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</si>
  <si>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</si>
  <si>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</si>
  <si>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</si>
  <si>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</si>
  <si>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</si>
  <si>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</si>
  <si>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</si>
  <si>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</si>
  <si>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</si>
  <si>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</si>
  <si>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</si>
  <si>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</si>
  <si>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</si>
  <si>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</si>
  <si>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</si>
  <si>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</si>
  <si>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</si>
  <si>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</si>
  <si>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</si>
  <si>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</si>
  <si>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</si>
  <si>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</si>
  <si>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</si>
  <si>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</si>
  <si>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</si>
  <si>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</si>
  <si>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</si>
  <si>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</si>
  <si>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</si>
  <si>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</si>
  <si>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</si>
  <si>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</si>
  <si>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</si>
  <si>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</si>
  <si>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</si>
  <si>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</si>
  <si>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</si>
  <si>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</si>
  <si>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</si>
  <si>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</si>
  <si>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</si>
  <si>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</si>
  <si>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</si>
  <si>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</si>
  <si>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</si>
  <si>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</si>
  <si>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</si>
  <si>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</si>
  <si>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</si>
  <si>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</si>
  <si>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</si>
  <si>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</si>
  <si>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</si>
  <si>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</si>
  <si>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</si>
  <si>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</si>
  <si>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</si>
  <si>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</si>
  <si>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</si>
  <si>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</si>
  <si>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</si>
  <si>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</si>
  <si>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</si>
  <si>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</si>
  <si>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</si>
  <si>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</si>
  <si>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</si>
  <si>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</si>
  <si>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</si>
  <si>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</si>
  <si>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</si>
  <si>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</si>
  <si>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</si>
  <si>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</si>
  <si>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</si>
  <si>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</si>
  <si>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</si>
  <si>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</si>
  <si>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</si>
  <si>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</si>
  <si>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</si>
  <si>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</si>
  <si>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</si>
  <si>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</si>
  <si>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</si>
  <si>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</si>
  <si>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</si>
  <si>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</si>
  <si>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</si>
  <si>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</si>
  <si>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</si>
  <si>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</si>
  <si>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</si>
  <si>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</si>
  <si>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</si>
  <si>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</si>
  <si>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</si>
  <si>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</si>
  <si>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</si>
  <si>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</si>
  <si>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</si>
  <si>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</si>
  <si>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</si>
  <si>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</si>
  <si>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</si>
  <si>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</si>
  <si>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</si>
  <si>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</si>
  <si>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</si>
  <si>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</si>
  <si>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</si>
  <si>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</si>
  <si>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</si>
  <si>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</si>
  <si>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</si>
  <si>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</si>
  <si>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</si>
  <si>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</si>
  <si>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</si>
  <si>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</si>
  <si>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</si>
  <si>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</si>
  <si>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</si>
  <si>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</si>
  <si>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</si>
  <si>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</si>
  <si>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</si>
  <si>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</si>
  <si>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</si>
  <si>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</si>
  <si>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</si>
  <si>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</si>
  <si>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</si>
  <si>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</si>
  <si>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</si>
  <si>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</si>
  <si>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</si>
  <si>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</si>
  <si>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</si>
  <si>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</si>
  <si>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</si>
  <si>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</si>
  <si>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</si>
  <si>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</si>
  <si>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</si>
  <si>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</si>
  <si>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</si>
  <si>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</si>
  <si>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</si>
  <si>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</si>
  <si>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</si>
  <si>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</si>
  <si>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</si>
  <si>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</si>
  <si>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</si>
  <si>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</si>
  <si>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</si>
  <si>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</si>
  <si>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</si>
  <si>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</si>
  <si>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</si>
  <si>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</si>
  <si>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</si>
  <si>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</si>
  <si>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</si>
  <si>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</si>
  <si>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</si>
  <si>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</si>
  <si>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</si>
  <si>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</si>
  <si>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</si>
  <si>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</si>
  <si>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</si>
  <si>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</si>
  <si>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</si>
  <si>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</si>
  <si>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</si>
  <si>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</si>
  <si>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</si>
  <si>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</si>
  <si>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</si>
  <si>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</si>
  <si>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</si>
  <si>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</si>
  <si>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</si>
  <si>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</si>
  <si>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</si>
  <si>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</si>
  <si>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</si>
  <si>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</si>
  <si>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</si>
  <si>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</si>
  <si>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</si>
  <si>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</si>
  <si>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</si>
  <si>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</si>
  <si>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</si>
  <si>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</si>
  <si>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</si>
  <si>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</si>
  <si>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</si>
  <si>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</si>
  <si>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</si>
  <si>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</si>
  <si>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</si>
  <si>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</si>
  <si>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</si>
  <si>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</si>
  <si>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</si>
  <si>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</si>
  <si>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</si>
  <si>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</si>
  <si>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</si>
  <si>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</si>
  <si>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</si>
  <si>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</si>
  <si>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</si>
  <si>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</si>
  <si>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</si>
  <si>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</si>
  <si>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</si>
  <si>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</si>
  <si>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</si>
  <si>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</si>
  <si>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</si>
  <si>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</si>
  <si>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</si>
  <si>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</si>
  <si>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</si>
  <si>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</si>
  <si>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</si>
  <si>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</si>
  <si>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</si>
  <si>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</si>
  <si>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</si>
  <si>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</si>
  <si>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</si>
  <si>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</si>
  <si>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</si>
  <si>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</si>
  <si>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</si>
  <si>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</si>
  <si>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</si>
  <si>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</si>
  <si>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</si>
  <si>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</si>
  <si>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</si>
  <si>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</si>
  <si>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</si>
  <si>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</si>
  <si>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</si>
  <si>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</si>
  <si>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</si>
  <si>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</si>
  <si>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</si>
  <si>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</si>
  <si>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</si>
  <si>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</si>
  <si>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</si>
  <si>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</si>
  <si>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</si>
  <si>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</si>
  <si>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</si>
  <si>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</si>
  <si>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</si>
  <si>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</si>
  <si>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</si>
  <si>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</si>
  <si>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</si>
  <si>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</si>
  <si>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</si>
  <si>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</si>
  <si>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</si>
  <si>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</si>
  <si>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</si>
  <si>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</si>
  <si>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</si>
  <si>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</si>
  <si>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</si>
  <si>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</si>
  <si>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</si>
  <si>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</si>
  <si>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</si>
  <si>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</si>
  <si>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</si>
  <si>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</si>
  <si>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</si>
  <si>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</si>
  <si>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</si>
  <si>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</si>
  <si>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</si>
  <si>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</si>
  <si>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</si>
  <si>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</si>
  <si>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</si>
  <si>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</si>
  <si>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</si>
  <si>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</si>
  <si>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</si>
  <si>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</si>
  <si>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</si>
  <si>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</si>
  <si>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</si>
  <si>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</si>
  <si>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</si>
  <si>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</si>
  <si>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</si>
  <si>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</si>
  <si>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</si>
  <si>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</si>
  <si>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</si>
  <si>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</si>
  <si>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</si>
  <si>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</si>
  <si>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</si>
  <si>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</si>
  <si>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</si>
  <si>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</si>
  <si>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</si>
  <si>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</si>
  <si>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</si>
  <si>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</si>
  <si>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</si>
  <si>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</si>
  <si>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</si>
  <si>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</si>
  <si>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</si>
  <si>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</si>
  <si>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</si>
  <si>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</si>
  <si>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</si>
  <si>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</si>
  <si>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</si>
  <si>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</si>
  <si>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</si>
  <si>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</si>
  <si>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</si>
  <si>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</si>
  <si>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</si>
  <si>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</si>
  <si>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</si>
  <si>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</si>
  <si>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</si>
  <si>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</si>
  <si>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</si>
  <si>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</si>
  <si>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</si>
  <si>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</si>
  <si>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</si>
  <si>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</si>
  <si>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</si>
  <si>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</si>
  <si>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</si>
  <si>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</si>
  <si>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</si>
  <si>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</si>
  <si>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</si>
  <si>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</si>
  <si>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</si>
  <si>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</si>
  <si>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</si>
  <si>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</si>
  <si>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</si>
  <si>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</si>
  <si>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</si>
  <si>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</si>
  <si>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</si>
  <si>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</si>
  <si>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</si>
  <si>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</si>
  <si>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</si>
  <si>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</si>
  <si>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</si>
  <si>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</si>
  <si>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</si>
  <si>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</si>
  <si>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</si>
  <si>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</si>
  <si>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</si>
  <si>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</si>
  <si>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</si>
  <si>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</si>
  <si>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</si>
  <si>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</si>
  <si>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</si>
  <si>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</si>
  <si>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</si>
  <si>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</si>
  <si>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</si>
  <si>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</si>
  <si>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</si>
  <si>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</si>
  <si>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</si>
  <si>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</si>
  <si>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</si>
  <si>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</si>
  <si>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</si>
  <si>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</si>
  <si>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</si>
  <si>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</si>
  <si>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</si>
  <si>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</si>
  <si>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</si>
  <si>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</si>
  <si>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</si>
  <si>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</si>
  <si>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</si>
  <si>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</si>
  <si>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</si>
  <si>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</si>
  <si>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</si>
  <si>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</si>
  <si>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</si>
  <si>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</si>
  <si>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</si>
  <si>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</si>
  <si>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</si>
  <si>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</si>
  <si>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</si>
  <si>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</si>
  <si>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</si>
  <si>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</si>
  <si>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</si>
  <si>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</si>
  <si>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</si>
  <si>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</si>
  <si>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</si>
  <si>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</si>
  <si>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</si>
  <si>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</si>
  <si>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</si>
  <si>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</si>
  <si>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</si>
  <si>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</si>
  <si>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</si>
  <si>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</si>
  <si>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</si>
  <si>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</si>
  <si>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</si>
  <si>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</si>
  <si>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</si>
  <si>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</si>
  <si>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</si>
  <si>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</si>
  <si>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</si>
  <si>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</si>
  <si>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</si>
  <si>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</si>
  <si>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</si>
  <si>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</si>
  <si>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</si>
  <si>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</si>
  <si>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</si>
  <si>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</si>
  <si>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</si>
  <si>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</si>
  <si>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</si>
  <si>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</si>
  <si>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</si>
  <si>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</si>
  <si>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</si>
  <si>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</si>
  <si>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</si>
  <si>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</si>
  <si>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</si>
  <si>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</si>
  <si>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</si>
  <si>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</si>
  <si>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</si>
  <si>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</si>
  <si>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</si>
  <si>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</si>
  <si>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</si>
  <si>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</si>
  <si>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</si>
  <si>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</si>
  <si>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</si>
  <si>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</si>
  <si>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</si>
  <si>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</si>
  <si>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</si>
  <si>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</si>
  <si>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</si>
  <si>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</si>
  <si>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</si>
  <si>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</si>
  <si>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</si>
  <si>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</si>
  <si>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</si>
  <si>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</si>
  <si>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</si>
  <si>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</si>
  <si>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</si>
  <si>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</si>
  <si>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</si>
  <si>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</si>
  <si>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</si>
  <si>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</si>
  <si>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</si>
  <si>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</si>
  <si>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</si>
  <si>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</si>
  <si>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</si>
  <si>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</si>
  <si>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</si>
  <si>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</si>
  <si>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</si>
  <si>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</si>
  <si>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</si>
  <si>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</si>
  <si>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</si>
  <si>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</si>
  <si>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</si>
  <si>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</si>
  <si>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</si>
  <si>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</si>
  <si>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</si>
  <si>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</si>
  <si>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</si>
  <si>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</si>
  <si>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</si>
  <si>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</si>
  <si>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</si>
  <si>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</si>
  <si>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</si>
  <si>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</si>
  <si>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</si>
  <si>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</si>
  <si>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</si>
  <si>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</si>
  <si>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</si>
  <si>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</si>
  <si>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</si>
  <si>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</si>
  <si>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</si>
  <si>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</si>
  <si>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</si>
  <si>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</si>
  <si>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</si>
  <si>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</si>
  <si>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</si>
  <si>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</si>
  <si>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</si>
  <si>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</si>
  <si>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</si>
  <si>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</si>
  <si>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</si>
  <si>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</si>
  <si>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</si>
  <si>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</si>
  <si>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</si>
  <si>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</si>
  <si>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</si>
  <si>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</si>
  <si>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</si>
  <si>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</si>
  <si>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</si>
  <si>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</si>
  <si>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</si>
  <si>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</si>
  <si>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</si>
  <si>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</si>
  <si>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</si>
  <si>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</si>
  <si>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</si>
  <si>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</si>
  <si>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</si>
  <si>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</si>
  <si>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</si>
  <si>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</si>
  <si>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</si>
  <si>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</si>
  <si>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</si>
  <si>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</si>
  <si>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</si>
  <si>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</si>
  <si>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</si>
  <si>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</si>
  <si>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</si>
  <si>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</si>
  <si>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</si>
  <si>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</si>
  <si>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</si>
  <si>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</si>
  <si>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</si>
  <si>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</si>
  <si>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</si>
  <si>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</si>
  <si>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</si>
  <si>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</si>
  <si>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</si>
  <si>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</si>
  <si>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</si>
  <si>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</si>
  <si>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</si>
  <si>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</si>
  <si>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</si>
  <si>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</si>
  <si>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</si>
  <si>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</si>
  <si>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</si>
  <si>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</si>
  <si>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</si>
  <si>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</si>
  <si>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</si>
  <si>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</si>
  <si>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</si>
  <si>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</si>
  <si>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</si>
  <si>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</si>
  <si>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</si>
  <si>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</si>
  <si>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</si>
  <si>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</si>
  <si>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</si>
  <si>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</si>
  <si>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</si>
  <si>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</si>
  <si>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</si>
  <si>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</si>
  <si>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</si>
  <si>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</si>
  <si>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</si>
  <si>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</si>
  <si>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</si>
  <si>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</si>
  <si>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</si>
  <si>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</si>
  <si>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</si>
  <si>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</si>
  <si>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</si>
  <si>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</si>
  <si>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</si>
  <si>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</si>
  <si>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</si>
  <si>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</si>
  <si>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</si>
  <si>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</si>
  <si>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</si>
  <si>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</si>
  <si>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</si>
  <si>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</si>
  <si>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</si>
  <si>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</si>
  <si>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</si>
  <si>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</si>
  <si>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</si>
  <si>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</si>
  <si>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</si>
  <si>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</si>
  <si>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</si>
  <si>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</si>
  <si>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</si>
  <si>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</si>
  <si>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</si>
  <si>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</si>
  <si>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</si>
  <si>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</si>
  <si>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</si>
  <si>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</si>
  <si>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</si>
  <si>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</si>
  <si>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</si>
  <si>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</si>
  <si>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</si>
  <si>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</si>
  <si>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</si>
  <si>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</si>
  <si>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</si>
  <si>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</si>
  <si>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</si>
  <si>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</si>
  <si>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</si>
  <si>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</si>
  <si>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</si>
  <si>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</si>
  <si>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</si>
  <si>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</si>
  <si>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</si>
  <si>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</si>
  <si>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</si>
  <si>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</si>
  <si>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</si>
  <si>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</si>
  <si>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</si>
  <si>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</si>
  <si>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</si>
  <si>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</si>
  <si>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</si>
  <si>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</si>
  <si>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</si>
  <si>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</si>
  <si>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</si>
  <si>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</si>
  <si>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</si>
  <si>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</si>
  <si>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</si>
  <si>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</si>
  <si>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</si>
  <si>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</si>
  <si>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</si>
  <si>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</si>
  <si>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</si>
  <si>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</si>
  <si>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</si>
  <si>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</si>
  <si>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</si>
  <si>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</si>
  <si>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</si>
  <si>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</si>
  <si>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</si>
  <si>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</si>
  <si>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</si>
  <si>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</si>
  <si>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</si>
  <si>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</si>
  <si>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</si>
  <si>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</si>
  <si>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</si>
  <si>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</si>
  <si>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</si>
  <si>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</si>
  <si>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</si>
  <si>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</si>
  <si>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</si>
  <si>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</si>
  <si>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</si>
  <si>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</si>
  <si>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</si>
  <si>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</si>
  <si>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</si>
  <si>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</si>
  <si>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</si>
  <si>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</si>
  <si>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</si>
  <si>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</si>
  <si>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</si>
  <si>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</si>
  <si>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</si>
  <si>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</si>
  <si>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</si>
  <si>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</si>
  <si>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</si>
  <si>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</si>
  <si>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</si>
  <si>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</si>
  <si>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</si>
  <si>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</si>
  <si>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</si>
  <si>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</si>
  <si>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</si>
  <si>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</si>
  <si>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</si>
  <si>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</si>
  <si>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</si>
  <si>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</si>
  <si>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</si>
  <si>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</si>
  <si>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</si>
  <si>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</si>
  <si>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</si>
  <si>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</si>
  <si>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</si>
  <si>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</si>
  <si>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</si>
  <si>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</si>
  <si>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</si>
  <si>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</si>
  <si>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</si>
  <si>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</si>
  <si>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</si>
  <si>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</si>
  <si>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</si>
  <si>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</si>
  <si>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</si>
  <si>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</si>
  <si>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</si>
  <si>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</si>
  <si>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</si>
  <si>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</si>
  <si>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</si>
  <si>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</si>
  <si>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</si>
  <si>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</si>
  <si>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</si>
  <si>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</si>
  <si>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</si>
  <si>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</si>
  <si>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</si>
  <si>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</si>
  <si>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</si>
  <si>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</si>
  <si>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</si>
  <si>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</si>
  <si>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</si>
  <si>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</si>
  <si>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</si>
  <si>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</si>
  <si>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</si>
  <si>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</si>
  <si>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</si>
  <si>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</si>
  <si>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</si>
  <si>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</si>
  <si>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</si>
  <si>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</si>
  <si>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</si>
  <si>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</si>
  <si>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</si>
  <si>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</si>
  <si>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</si>
  <si>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</si>
  <si>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</si>
  <si>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</si>
  <si>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</si>
  <si>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</si>
  <si>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</si>
  <si>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</si>
  <si>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</si>
  <si>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</si>
  <si>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</si>
  <si>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</si>
  <si>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</si>
  <si>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</si>
  <si>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</si>
  <si>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</si>
  <si>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</si>
  <si>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</si>
  <si>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</si>
  <si>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</si>
  <si>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</si>
  <si>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</si>
  <si>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</si>
  <si>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</si>
  <si>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</si>
  <si>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</si>
  <si>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</si>
  <si>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</si>
  <si>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</si>
  <si>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</si>
  <si>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</si>
  <si>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</si>
  <si>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</si>
  <si>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</si>
  <si>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</si>
  <si>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</si>
  <si>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</si>
  <si>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</si>
  <si>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</si>
  <si>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</si>
  <si>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</si>
  <si>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</si>
  <si>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</si>
  <si>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</si>
  <si>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</si>
  <si>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</si>
  <si>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</si>
  <si>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</si>
  <si>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</si>
  <si>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</si>
  <si>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</si>
  <si>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</si>
  <si>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</si>
  <si>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</si>
  <si>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</si>
  <si>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</si>
  <si>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</si>
  <si>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</si>
  <si>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</si>
  <si>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</si>
  <si>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</si>
  <si>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</si>
  <si>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</si>
  <si>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</si>
  <si>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</si>
  <si>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</si>
  <si>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</si>
  <si>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</si>
  <si>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</si>
  <si>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</si>
  <si>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</si>
  <si>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</si>
  <si>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</si>
  <si>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</si>
  <si>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</si>
  <si>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</si>
  <si>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</si>
  <si>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</si>
  <si>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</si>
  <si>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</si>
  <si>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</si>
  <si>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</si>
  <si>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</si>
  <si>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</si>
  <si>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</si>
  <si>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</si>
  <si>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</si>
  <si>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</si>
  <si>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</si>
  <si>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</si>
  <si>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</si>
  <si>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</si>
  <si>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</si>
  <si>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</si>
  <si>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</si>
  <si>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</si>
  <si>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</si>
  <si>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</si>
  <si>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</si>
  <si>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</si>
  <si>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</si>
  <si>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</si>
  <si>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</si>
  <si>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</si>
  <si>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</si>
  <si>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</si>
  <si>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</si>
  <si>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</si>
  <si>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</si>
  <si>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</si>
  <si>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</si>
  <si>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</si>
  <si>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</si>
  <si>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</si>
  <si>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</si>
  <si>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</si>
  <si>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</si>
  <si>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</si>
  <si>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</si>
  <si>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</si>
  <si>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</si>
  <si>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</si>
  <si>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</si>
  <si>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</si>
  <si>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</si>
  <si>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</si>
  <si>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</si>
  <si>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</si>
  <si>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</si>
  <si>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</si>
  <si>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</si>
  <si>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</si>
  <si>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</si>
  <si>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</si>
  <si>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</si>
  <si>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</si>
  <si>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</si>
  <si>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</si>
  <si>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</si>
  <si>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</si>
  <si>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</si>
  <si>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</si>
  <si>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</si>
  <si>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</si>
  <si>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</si>
  <si>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</si>
  <si>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</si>
  <si>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</si>
  <si>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</si>
  <si>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</si>
  <si>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</si>
  <si>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</si>
  <si>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</si>
  <si>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</si>
  <si>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</si>
  <si>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</si>
  <si>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</si>
  <si>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</si>
  <si>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</si>
  <si>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</si>
  <si>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</si>
  <si>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</si>
  <si>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</si>
  <si>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</si>
  <si>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</si>
  <si>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</si>
  <si>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</si>
  <si>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</si>
  <si>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</si>
  <si>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</si>
  <si>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</si>
  <si>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</si>
  <si>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</si>
  <si>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</si>
  <si>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</si>
  <si>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</si>
  <si>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</si>
  <si>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</si>
  <si>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</si>
  <si>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</si>
  <si>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</si>
  <si>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</si>
  <si>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</si>
  <si>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</si>
  <si>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</si>
  <si>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</si>
  <si>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</si>
  <si>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</si>
  <si>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</si>
  <si>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</si>
  <si>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</si>
  <si>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</si>
  <si>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</si>
  <si>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</si>
  <si>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</si>
  <si>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</si>
  <si>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</si>
  <si>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</si>
  <si>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</si>
  <si>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</si>
  <si>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</si>
  <si>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</si>
  <si>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</si>
  <si>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</si>
  <si>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</si>
  <si>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</si>
  <si>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</si>
  <si>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</si>
  <si>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</si>
  <si>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</si>
  <si>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</si>
  <si>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</si>
  <si>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</si>
  <si>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</si>
  <si>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</si>
  <si>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</si>
  <si>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</si>
  <si>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</si>
  <si>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</si>
  <si>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</si>
  <si>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</si>
  <si>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</si>
  <si>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</si>
  <si>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</si>
  <si>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</si>
  <si>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</si>
  <si>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</si>
  <si>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</si>
  <si>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</si>
  <si>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</si>
  <si>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</si>
  <si>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</si>
  <si>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</si>
  <si>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</si>
  <si>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</si>
  <si>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</si>
  <si>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</si>
  <si>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</si>
  <si>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</si>
  <si>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</si>
  <si>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</si>
  <si>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</si>
  <si>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</si>
  <si>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</si>
  <si>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</si>
  <si>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</si>
  <si>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</si>
  <si>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</si>
  <si>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</si>
  <si>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</si>
  <si>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</si>
  <si>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</si>
  <si>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</si>
  <si>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</si>
  <si>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</si>
  <si>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</si>
  <si>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</si>
  <si>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</si>
  <si>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</si>
  <si>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</si>
  <si>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</si>
  <si>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</si>
  <si>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</si>
  <si>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</si>
  <si>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</si>
  <si>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</si>
  <si>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</si>
  <si>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</si>
  <si>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</si>
  <si>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</si>
  <si>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</si>
  <si>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</si>
  <si>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</si>
  <si>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</si>
  <si>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</si>
  <si>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</si>
  <si>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</si>
  <si>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</si>
  <si>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</si>
  <si>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</si>
  <si>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</si>
  <si>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</si>
  <si>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</si>
  <si>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</si>
  <si>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</si>
  <si>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</si>
  <si>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</si>
  <si>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</si>
  <si>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</si>
  <si>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</si>
  <si>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</si>
  <si>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</si>
  <si>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</si>
  <si>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</si>
  <si>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</si>
  <si>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</si>
  <si>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</si>
  <si>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</si>
  <si>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</si>
  <si>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</si>
  <si>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</si>
  <si>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</si>
  <si>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</si>
  <si>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</si>
  <si>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</si>
  <si>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</si>
  <si>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</si>
  <si>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</si>
  <si>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</si>
  <si>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</si>
  <si>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</si>
  <si>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</si>
  <si>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</si>
  <si>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</si>
  <si>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</si>
  <si>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</si>
  <si>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</si>
  <si>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</si>
  <si>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</si>
  <si>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</si>
  <si>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</si>
  <si>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</si>
  <si>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</si>
  <si>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</si>
  <si>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</si>
  <si>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</si>
  <si>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</si>
  <si>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</si>
  <si>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</si>
  <si>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</si>
  <si>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</si>
  <si>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</si>
  <si>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</si>
  <si>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</si>
  <si>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</si>
  <si>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</si>
  <si>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</si>
  <si>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</si>
  <si>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</si>
  <si>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</si>
  <si>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</si>
  <si>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</si>
  <si>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</si>
  <si>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</si>
  <si>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</si>
  <si>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</si>
  <si>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</si>
  <si>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</si>
  <si>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</si>
  <si>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</si>
  <si>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</si>
  <si>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</si>
  <si>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</si>
  <si>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</si>
  <si>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</si>
  <si>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</si>
  <si>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</si>
  <si>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</si>
  <si>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</si>
  <si>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</si>
  <si>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</si>
  <si>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</si>
  <si>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</si>
  <si>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</si>
  <si>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</si>
  <si>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</si>
  <si>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</si>
  <si>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</si>
  <si>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</si>
  <si>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</si>
  <si>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</si>
  <si>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</si>
  <si>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</si>
  <si>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</si>
  <si>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</si>
  <si>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</si>
  <si>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</si>
  <si>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</si>
  <si>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</si>
  <si>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</si>
  <si>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</si>
  <si>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</si>
  <si>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</si>
  <si>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</si>
  <si>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</si>
  <si>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</si>
  <si>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</si>
  <si>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</si>
  <si>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</si>
  <si>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</si>
  <si>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</si>
  <si>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</si>
  <si>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</si>
  <si>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</si>
  <si>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</si>
  <si>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</si>
  <si>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</si>
  <si>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</si>
  <si>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</si>
  <si>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</si>
  <si>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</si>
  <si>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</si>
  <si>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</si>
  <si>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</si>
  <si>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</si>
  <si>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</si>
  <si>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</si>
  <si>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</si>
  <si>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</si>
  <si>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</si>
  <si>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</si>
  <si>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</si>
  <si>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</si>
  <si>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</si>
  <si>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</si>
  <si>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</si>
  <si>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</si>
  <si>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</si>
  <si>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</si>
  <si>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</si>
  <si>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</si>
  <si>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</si>
  <si>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</si>
  <si>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</si>
  <si>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</si>
  <si>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</si>
  <si>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</si>
  <si>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</si>
  <si>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</si>
  <si>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</si>
  <si>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</si>
  <si>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</si>
  <si>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</si>
  <si>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</si>
  <si>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</si>
  <si>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</si>
  <si>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</si>
  <si>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</si>
  <si>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</si>
  <si>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</si>
  <si>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</si>
  <si>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</si>
  <si>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</si>
  <si>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</si>
  <si>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</si>
  <si>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</si>
  <si>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</si>
  <si>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</si>
  <si>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</si>
  <si>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</si>
  <si>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</si>
  <si>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</si>
  <si>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</si>
  <si>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</si>
  <si>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</si>
  <si>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</si>
  <si>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</si>
  <si>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</si>
  <si>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</si>
  <si>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</si>
  <si>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</si>
  <si>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</si>
  <si>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</si>
  <si>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</si>
  <si>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</si>
  <si>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</si>
  <si>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</si>
  <si>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</si>
  <si>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</si>
  <si>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</si>
  <si>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</si>
  <si>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</si>
  <si>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</si>
  <si>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</si>
  <si>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</si>
  <si>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</si>
  <si>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</si>
  <si>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</si>
  <si>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</si>
  <si>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</si>
  <si>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</si>
  <si>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</si>
  <si>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</si>
  <si>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</si>
  <si>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</si>
  <si>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</si>
  <si>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</si>
  <si>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</si>
  <si>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</si>
  <si>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</si>
  <si>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</si>
  <si>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</si>
  <si>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</si>
  <si>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</si>
  <si>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</si>
  <si>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</si>
  <si>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</si>
  <si>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</si>
  <si>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</si>
  <si>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</si>
  <si>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</si>
  <si>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</si>
  <si>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</si>
  <si>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</si>
  <si>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</si>
  <si>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</si>
  <si>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</si>
  <si>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</si>
  <si>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</si>
  <si>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</si>
  <si>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</si>
  <si>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</si>
  <si>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</si>
  <si>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</si>
  <si>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</si>
  <si>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</si>
  <si>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</si>
  <si>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</si>
  <si>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</si>
  <si>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</si>
  <si>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</si>
  <si>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</si>
  <si>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</si>
  <si>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</si>
  <si>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</si>
  <si>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</si>
  <si>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</si>
  <si>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</si>
  <si>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</si>
  <si>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</si>
  <si>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</si>
  <si>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</si>
  <si>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</si>
  <si>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</si>
  <si>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</si>
  <si>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</si>
  <si>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</si>
  <si>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</si>
  <si>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</si>
  <si>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</si>
  <si>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</si>
  <si>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</si>
  <si>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</si>
  <si>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</si>
  <si>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</si>
  <si>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</si>
  <si>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</si>
  <si>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</si>
  <si>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</si>
  <si>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</si>
  <si>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</si>
  <si>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</si>
  <si>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</si>
  <si>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</si>
  <si>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</si>
  <si>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</si>
  <si>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</si>
  <si>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</si>
  <si>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</si>
  <si>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</si>
  <si>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</si>
  <si>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</si>
  <si>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</si>
  <si>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</si>
  <si>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</si>
  <si>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</si>
  <si>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</si>
  <si>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</si>
  <si>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</si>
  <si>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</si>
  <si>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</si>
  <si>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</si>
  <si>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</si>
  <si>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</si>
  <si>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</si>
  <si>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</si>
  <si>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</si>
  <si>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</si>
  <si>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</si>
  <si>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</si>
  <si>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</si>
  <si>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</si>
  <si>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</si>
  <si>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</si>
  <si>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</si>
  <si>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</si>
  <si>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</si>
  <si>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</si>
  <si>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</si>
  <si>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</si>
  <si>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</si>
  <si>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</si>
  <si>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</si>
  <si>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</si>
  <si>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</si>
  <si>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</si>
  <si>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</si>
  <si>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</si>
  <si>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</si>
  <si>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</si>
  <si>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</si>
  <si>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</si>
  <si>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</si>
  <si>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</si>
  <si>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</si>
  <si>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</si>
  <si>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</si>
  <si>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</si>
  <si>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</si>
  <si>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</si>
  <si>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</si>
  <si>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</si>
  <si>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</si>
  <si>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</si>
  <si>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</si>
  <si>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</si>
  <si>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</si>
  <si>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</si>
  <si>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</si>
  <si>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</si>
  <si>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</si>
  <si>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</si>
  <si>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</si>
  <si>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</si>
  <si>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</si>
  <si>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</si>
  <si>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</si>
  <si>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</si>
  <si>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</si>
  <si>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</si>
  <si>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</si>
  <si>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</si>
  <si>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</si>
  <si>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</si>
  <si>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</si>
  <si>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</si>
  <si>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</si>
  <si>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</si>
  <si>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</si>
  <si>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</si>
  <si>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</si>
  <si>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</si>
  <si>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</si>
  <si>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</si>
  <si>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</si>
  <si>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</si>
  <si>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</si>
  <si>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</si>
  <si>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</si>
  <si>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</si>
  <si>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</si>
  <si>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</si>
  <si>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</si>
  <si>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</si>
  <si>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</si>
  <si>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</si>
  <si>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</si>
  <si>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</si>
  <si>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</si>
  <si>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</si>
  <si>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</si>
  <si>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</si>
  <si>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</si>
  <si>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</si>
  <si>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</si>
  <si>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</si>
  <si>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</si>
  <si>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</si>
  <si>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</si>
  <si>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</si>
  <si>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</si>
  <si>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</si>
  <si>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</si>
  <si>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</si>
  <si>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</si>
  <si>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</si>
  <si>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</si>
  <si>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</si>
  <si>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</si>
  <si>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</si>
  <si>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</si>
  <si>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</si>
  <si>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</si>
  <si>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</si>
  <si>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</si>
  <si>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</si>
  <si>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</si>
  <si>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</si>
  <si>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</si>
  <si>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</si>
  <si>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</si>
  <si>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</si>
  <si>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</si>
  <si>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</si>
  <si>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</si>
  <si>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</si>
  <si>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</si>
  <si>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</si>
  <si>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</si>
  <si>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</si>
  <si>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</si>
  <si>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</si>
  <si>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</si>
  <si>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</si>
  <si>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</si>
  <si>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</si>
  <si>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</si>
  <si>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</si>
  <si>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</si>
  <si>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</si>
  <si>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</si>
  <si>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</si>
  <si>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</si>
  <si>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</si>
  <si>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</si>
  <si>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</si>
  <si>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</si>
  <si>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</si>
  <si>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</si>
  <si>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</si>
  <si>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</si>
  <si>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</si>
  <si>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</si>
  <si>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</si>
  <si>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</si>
  <si>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</si>
  <si>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</si>
  <si>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</si>
  <si>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</si>
  <si>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</si>
  <si>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</si>
  <si>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</si>
  <si>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</si>
  <si>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</si>
  <si>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</si>
  <si>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</si>
  <si>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</si>
  <si>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</si>
  <si>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</si>
  <si>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</si>
  <si>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</si>
  <si>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</si>
  <si>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</si>
  <si>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</si>
  <si>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</si>
  <si>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</si>
  <si>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</si>
  <si>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</si>
  <si>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</si>
  <si>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</si>
  <si>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</si>
  <si>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</si>
  <si>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</si>
  <si>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</si>
  <si>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</si>
  <si>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</si>
  <si>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</si>
  <si>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</si>
  <si>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</si>
  <si>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</si>
  <si>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</si>
  <si>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</si>
  <si>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</si>
  <si>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</si>
  <si>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</si>
  <si>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</si>
  <si>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</si>
  <si>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</si>
  <si>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</si>
  <si>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</si>
  <si>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</si>
  <si>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</si>
  <si>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</si>
  <si>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</si>
  <si>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</si>
  <si>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</si>
  <si>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</si>
  <si>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</si>
  <si>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</si>
  <si>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</si>
  <si>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</si>
  <si>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</si>
  <si>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</si>
  <si>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</si>
  <si>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</si>
  <si>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</si>
  <si>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</si>
  <si>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</si>
  <si>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</si>
  <si>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</si>
  <si>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</si>
  <si>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</si>
  <si>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</si>
  <si>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</si>
  <si>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</si>
  <si>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</si>
  <si>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</si>
  <si>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</si>
  <si>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</si>
  <si>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</si>
  <si>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</si>
  <si>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</si>
  <si>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</si>
  <si>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</si>
  <si>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</si>
  <si>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</si>
  <si>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</si>
  <si>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</si>
  <si>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</si>
  <si>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</si>
  <si>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</si>
  <si>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</si>
  <si>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</si>
  <si>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</si>
  <si>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</si>
  <si>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</si>
  <si>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</si>
  <si>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</si>
  <si>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</si>
  <si>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</si>
  <si>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</si>
  <si>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</si>
  <si>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</si>
  <si>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</si>
  <si>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</si>
  <si>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</si>
  <si>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</si>
  <si>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</si>
  <si>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</si>
  <si>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</si>
  <si>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</si>
  <si>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</si>
  <si>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</si>
  <si>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</si>
  <si>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</si>
  <si>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</si>
  <si>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</si>
  <si>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</si>
  <si>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</si>
  <si>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</si>
  <si>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</si>
  <si>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</si>
  <si>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</si>
  <si>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</si>
  <si>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</si>
  <si>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</si>
  <si>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</si>
  <si>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</si>
  <si>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</si>
  <si>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</si>
  <si>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</si>
  <si>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</si>
  <si>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</si>
  <si>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</si>
  <si>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</si>
  <si>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</si>
  <si>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</si>
  <si>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</si>
  <si>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</si>
  <si>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</si>
  <si>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</si>
  <si>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</si>
  <si>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</si>
  <si>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</si>
  <si>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</si>
  <si>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</si>
  <si>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</si>
  <si>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</si>
  <si>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</si>
  <si>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</si>
  <si>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</si>
  <si>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</si>
  <si>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</si>
  <si>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</si>
  <si>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</si>
  <si>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</si>
  <si>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</si>
  <si>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</si>
  <si>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</si>
  <si>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</si>
  <si>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</si>
  <si>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</si>
  <si>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</si>
  <si>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</si>
  <si>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</si>
  <si>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</si>
  <si>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</si>
  <si>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</si>
  <si>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</si>
  <si>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</si>
  <si>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</si>
  <si>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</si>
  <si>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</si>
  <si>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</si>
  <si>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</si>
  <si>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</si>
  <si>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</si>
  <si>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</si>
  <si>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</si>
  <si>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</si>
  <si>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</si>
  <si>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</si>
  <si>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</si>
  <si>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</si>
  <si>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</si>
  <si>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</si>
  <si>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</si>
  <si>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</si>
  <si>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</si>
  <si>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</si>
  <si>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</si>
  <si>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</si>
  <si>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</si>
  <si>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</si>
  <si>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</si>
  <si>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</si>
  <si>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</si>
  <si>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</si>
  <si>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</si>
  <si>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</si>
  <si>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</si>
  <si>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</si>
  <si>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</si>
  <si>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</si>
  <si>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</si>
  <si>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</si>
  <si>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</si>
  <si>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</si>
  <si>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</si>
  <si>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</si>
  <si>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</si>
  <si>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</si>
  <si>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</si>
  <si>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</si>
  <si>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</si>
  <si>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</si>
  <si>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</si>
  <si>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</si>
  <si>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</si>
  <si>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</si>
  <si>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</si>
  <si>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</si>
  <si>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</si>
  <si>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</si>
  <si>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</si>
  <si>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</si>
  <si>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</si>
  <si>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</si>
  <si>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</si>
  <si>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</si>
  <si>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</si>
  <si>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</si>
  <si>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</si>
  <si>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</si>
  <si>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</si>
  <si>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</si>
  <si>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</si>
  <si>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</si>
  <si>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</si>
  <si>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</si>
  <si>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</si>
  <si>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</si>
  <si>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</si>
  <si>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</si>
  <si>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</si>
  <si>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</si>
  <si>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</si>
  <si>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</si>
  <si>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</si>
  <si>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</si>
  <si>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</si>
  <si>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</si>
  <si>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</si>
  <si>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</si>
  <si>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</si>
  <si>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</si>
  <si>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</si>
  <si>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</si>
  <si>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</si>
  <si>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</si>
  <si>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</si>
  <si>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</si>
  <si>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</si>
  <si>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</si>
  <si>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</si>
  <si>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</si>
  <si>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</si>
  <si>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</si>
  <si>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</si>
  <si>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</si>
  <si>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</si>
  <si>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</si>
  <si>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</si>
  <si>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</si>
  <si>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</si>
  <si>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</si>
  <si>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</si>
  <si>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</si>
  <si>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</si>
  <si>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</si>
  <si>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</si>
  <si>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</si>
  <si>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</si>
  <si>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</si>
  <si>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</si>
  <si>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</si>
  <si>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</si>
  <si>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</si>
  <si>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</si>
  <si>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</si>
  <si>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</si>
  <si>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</si>
  <si>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</si>
  <si>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</si>
  <si>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</si>
  <si>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</si>
  <si>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</si>
  <si>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</si>
  <si>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</si>
  <si>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</si>
  <si>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</si>
  <si>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</si>
  <si>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</si>
  <si>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</si>
  <si>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</si>
  <si>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</si>
  <si>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</si>
  <si>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</si>
  <si>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</si>
  <si>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</si>
  <si>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</si>
  <si>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</si>
  <si>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</si>
  <si>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</si>
  <si>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</si>
  <si>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</si>
  <si>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</si>
  <si>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</si>
  <si>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</si>
  <si>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</si>
  <si>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</si>
  <si>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</si>
  <si>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</si>
  <si>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</si>
  <si>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</si>
  <si>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</si>
  <si>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</si>
  <si>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</si>
  <si>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</si>
  <si>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</si>
  <si>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</si>
  <si>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</si>
  <si>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</si>
  <si>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</si>
  <si>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</si>
  <si>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</si>
  <si>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</si>
  <si>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</si>
  <si>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</si>
  <si>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</si>
  <si>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</si>
  <si>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</si>
  <si>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</si>
  <si>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</si>
  <si>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</si>
  <si>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</si>
  <si>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</si>
  <si>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</si>
  <si>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</si>
  <si>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</si>
  <si>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</si>
  <si>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</si>
  <si>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</si>
  <si>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</si>
  <si>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</si>
  <si>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</si>
  <si>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</si>
  <si>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</si>
  <si>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</si>
  <si>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</si>
  <si>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</si>
  <si>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</si>
  <si>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</si>
  <si>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</si>
  <si>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</si>
  <si>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</si>
  <si>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</si>
  <si>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</si>
  <si>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</si>
  <si>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</si>
  <si>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</si>
  <si>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</si>
  <si>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</si>
  <si>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</si>
  <si>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</si>
  <si>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</si>
  <si>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</si>
  <si>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</si>
  <si>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</si>
  <si>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</si>
  <si>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</si>
  <si>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</si>
  <si>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</si>
  <si>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</si>
  <si>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</si>
  <si>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</si>
  <si>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</si>
  <si>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</si>
  <si>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</si>
  <si>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</si>
  <si>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</si>
  <si>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</si>
  <si>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</si>
  <si>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</si>
  <si>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</si>
  <si>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</si>
  <si>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</si>
  <si>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</si>
  <si>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</si>
  <si>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</si>
  <si>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</si>
  <si>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</si>
  <si>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</si>
  <si>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</si>
  <si>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</si>
  <si>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</si>
  <si>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</si>
  <si>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</si>
  <si>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</si>
  <si>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</si>
  <si>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</si>
  <si>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</si>
  <si>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</si>
  <si>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</si>
  <si>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</si>
  <si>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</si>
  <si>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</si>
  <si>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</si>
  <si>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</si>
  <si>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</si>
  <si>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</si>
  <si>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</si>
  <si>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</si>
  <si>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</si>
  <si>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</si>
  <si>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</si>
  <si>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</si>
  <si>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</si>
  <si>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</si>
  <si>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</si>
  <si>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</si>
  <si>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</si>
  <si>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</si>
  <si>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</si>
  <si>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</si>
  <si>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</si>
  <si>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</si>
  <si>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</si>
  <si>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</si>
  <si>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</si>
  <si>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</si>
  <si>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</si>
  <si>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</si>
  <si>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</si>
  <si>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</si>
  <si>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</si>
  <si>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</si>
  <si>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</si>
  <si>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</si>
  <si>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</si>
  <si>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</si>
  <si>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</si>
  <si>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</si>
  <si>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</si>
  <si>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</si>
  <si>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</si>
  <si>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</si>
  <si>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</si>
  <si>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</si>
  <si>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</si>
  <si>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</si>
  <si>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</si>
  <si>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</si>
  <si>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</si>
  <si>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</si>
  <si>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</si>
  <si>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</si>
  <si>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</si>
  <si>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</si>
  <si>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</si>
  <si>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</si>
  <si>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</si>
  <si>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</si>
  <si>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</si>
  <si>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</si>
  <si>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</si>
  <si>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</si>
  <si>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</si>
  <si>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</si>
  <si>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</si>
  <si>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</si>
  <si>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</si>
  <si>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</si>
  <si>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</si>
  <si>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</si>
  <si>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</si>
  <si>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</si>
  <si>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</si>
  <si>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</si>
  <si>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</si>
  <si>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</si>
  <si>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</si>
  <si>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</si>
  <si>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</si>
  <si>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</si>
  <si>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</si>
  <si>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</si>
  <si>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</si>
  <si>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</si>
  <si>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</si>
  <si>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</si>
  <si>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</si>
  <si>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</si>
  <si>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</si>
  <si>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</si>
  <si>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</si>
  <si>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</si>
  <si>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</si>
  <si>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</si>
  <si>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</si>
  <si>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</si>
  <si>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</si>
  <si>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</si>
  <si>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</si>
  <si>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</si>
  <si>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</si>
  <si>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</si>
  <si>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</si>
  <si>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</si>
  <si>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</si>
  <si>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</si>
  <si>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</si>
  <si>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</si>
  <si>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</si>
  <si>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</si>
  <si>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</si>
  <si>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</si>
  <si>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</si>
  <si>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</si>
  <si>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</si>
  <si>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</si>
  <si>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</si>
  <si>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</si>
  <si>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</si>
  <si>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</si>
  <si>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</si>
  <si>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</si>
  <si>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</si>
  <si>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</si>
  <si>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</si>
  <si>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</si>
  <si>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</si>
  <si>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</si>
  <si>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</si>
  <si>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</si>
  <si>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</si>
  <si>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</si>
  <si>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</si>
  <si>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</si>
  <si>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</si>
  <si>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</si>
  <si>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</si>
  <si>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</si>
  <si>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</si>
  <si>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</si>
  <si>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</si>
  <si>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</si>
  <si>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</si>
  <si>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</si>
  <si>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</si>
  <si>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</si>
  <si>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</si>
  <si>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</si>
  <si>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</si>
  <si>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</si>
  <si>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</si>
  <si>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</si>
  <si>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</si>
  <si>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</si>
  <si>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</si>
  <si>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</si>
  <si>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</si>
  <si>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</si>
  <si>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</si>
  <si>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</si>
  <si>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</si>
  <si>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</si>
  <si>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</si>
  <si>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</si>
  <si>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</si>
  <si>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</si>
  <si>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</si>
  <si>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</si>
  <si>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</si>
  <si>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</si>
  <si>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</si>
  <si>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</si>
  <si>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</si>
  <si>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</si>
  <si>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</si>
  <si>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</si>
  <si>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</si>
  <si>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</si>
  <si>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</si>
  <si>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</si>
  <si>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</si>
  <si>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</si>
  <si>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</si>
  <si>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</si>
  <si>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</si>
  <si>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</si>
  <si>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</si>
  <si>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</si>
  <si>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</si>
  <si>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</si>
  <si>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</si>
  <si>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</si>
  <si>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</si>
  <si>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</si>
  <si>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</si>
  <si>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</si>
  <si>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</si>
  <si>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</si>
  <si>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</si>
  <si>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</si>
  <si>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</si>
  <si>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</si>
  <si>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</si>
  <si>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</si>
  <si>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</si>
  <si>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</si>
  <si>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</si>
  <si>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</si>
  <si>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</si>
  <si>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</si>
  <si>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</si>
  <si>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</si>
  <si>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</si>
  <si>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</si>
  <si>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</si>
  <si>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</si>
  <si>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</si>
  <si>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</si>
  <si>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</si>
  <si>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</si>
  <si>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</si>
  <si>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</si>
  <si>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</si>
  <si>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</si>
  <si>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</si>
  <si>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</si>
  <si>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</si>
  <si>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</si>
  <si>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</si>
  <si>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</si>
  <si>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</si>
  <si>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</si>
  <si>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</si>
  <si>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</si>
  <si>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</si>
  <si>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</si>
  <si>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</si>
  <si>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</si>
  <si>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</si>
  <si>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</si>
  <si>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</si>
  <si>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</si>
  <si>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</si>
  <si>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</si>
  <si>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</si>
  <si>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</si>
  <si>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</si>
  <si>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</si>
  <si>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</si>
  <si>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</si>
  <si>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</si>
  <si>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</si>
  <si>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</si>
  <si>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</si>
  <si>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</si>
  <si>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</si>
  <si>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</si>
  <si>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</si>
  <si>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</si>
  <si>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</si>
  <si>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</si>
  <si>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</si>
  <si>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</si>
  <si>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</si>
  <si>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</si>
  <si>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</si>
  <si>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</si>
  <si>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</si>
  <si>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</si>
  <si>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</si>
  <si>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</si>
  <si>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</si>
  <si>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</si>
  <si>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</si>
  <si>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</si>
  <si>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</si>
  <si>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</si>
  <si>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</si>
  <si>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</si>
  <si>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</si>
  <si>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</si>
  <si>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</si>
  <si>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</si>
  <si>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</si>
  <si>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</si>
  <si>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</si>
  <si>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</si>
  <si>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</si>
  <si>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</si>
  <si>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</si>
  <si>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</si>
  <si>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</si>
  <si>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</si>
  <si>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</si>
  <si>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</si>
  <si>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</si>
  <si>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</si>
  <si>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</si>
  <si>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</si>
  <si>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</si>
  <si>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</si>
  <si>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</si>
  <si>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</si>
  <si>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</si>
  <si>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</si>
  <si>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</si>
  <si>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</si>
  <si>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</si>
  <si>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</si>
  <si>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</si>
  <si>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</si>
  <si>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</si>
  <si>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</si>
  <si>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</si>
  <si>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</si>
  <si>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</si>
  <si>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</si>
  <si>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</si>
  <si>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</si>
  <si>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</si>
  <si>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</si>
  <si>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</si>
  <si>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</si>
  <si>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</si>
  <si>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</si>
  <si>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</si>
  <si>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</si>
  <si>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</si>
  <si>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</si>
  <si>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</si>
  <si>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</si>
  <si>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</si>
  <si>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</si>
  <si>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</si>
  <si>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</si>
  <si>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</si>
  <si>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</si>
  <si>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</si>
  <si>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</si>
  <si>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</si>
  <si>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</si>
  <si>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</si>
  <si>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</si>
  <si>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</si>
  <si>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</si>
  <si>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</si>
  <si>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</si>
  <si>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</si>
  <si>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</si>
  <si>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</si>
  <si>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</si>
  <si>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</si>
  <si>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</si>
  <si>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</si>
  <si>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</si>
  <si>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</si>
  <si>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</si>
  <si>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</si>
  <si>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</si>
  <si>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</si>
  <si>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</si>
  <si>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</si>
  <si>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</si>
  <si>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</si>
  <si>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</si>
  <si>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</si>
  <si>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</si>
  <si>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</si>
  <si>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</si>
  <si>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</si>
  <si>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</si>
  <si>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</si>
  <si>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</si>
  <si>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</si>
  <si>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</si>
  <si>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</si>
  <si>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</si>
  <si>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</si>
  <si>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</si>
  <si>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</si>
  <si>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</si>
  <si>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</si>
  <si>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</si>
  <si>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</si>
  <si>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</si>
  <si>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</si>
  <si>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</si>
  <si>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</si>
  <si>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</si>
  <si>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</si>
  <si>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</si>
  <si>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</si>
  <si>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</si>
  <si>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</si>
  <si>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</si>
  <si>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</si>
  <si>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</si>
  <si>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</si>
  <si>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</si>
  <si>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</si>
  <si>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</si>
  <si>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</si>
  <si>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</si>
  <si>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</si>
  <si>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</si>
  <si>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</si>
  <si>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</si>
  <si>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</si>
  <si>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</si>
  <si>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</si>
  <si>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</si>
  <si>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</si>
  <si>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</si>
  <si>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</si>
  <si>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</si>
  <si>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</si>
  <si>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</si>
  <si>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</si>
  <si>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</si>
  <si>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</si>
  <si>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</si>
  <si>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</si>
  <si>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</si>
  <si>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</si>
  <si>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</si>
  <si>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</si>
  <si>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</si>
  <si>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</si>
  <si>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</si>
  <si>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</si>
  <si>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</si>
  <si>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</si>
  <si>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</si>
  <si>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</si>
  <si>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</si>
  <si>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</si>
  <si>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</si>
  <si>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</si>
  <si>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</si>
  <si>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</si>
  <si>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</si>
  <si>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</si>
  <si>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</si>
  <si>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</si>
  <si>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</si>
  <si>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</si>
  <si>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</si>
  <si>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</si>
  <si>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</si>
  <si>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</si>
  <si>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</si>
  <si>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</si>
  <si>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</si>
  <si>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</si>
  <si>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</si>
  <si>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</si>
  <si>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</si>
  <si>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</si>
  <si>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</si>
  <si>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</si>
  <si>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</si>
  <si>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</si>
  <si>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</si>
  <si>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</si>
  <si>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</si>
  <si>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</si>
  <si>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</si>
  <si>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</si>
  <si>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</si>
  <si>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</si>
  <si>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</si>
  <si>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</si>
  <si>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</si>
  <si>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</si>
  <si>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</si>
  <si>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</si>
  <si>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</si>
  <si>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</si>
  <si>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</si>
  <si>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</si>
  <si>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</si>
  <si>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</si>
  <si>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</si>
  <si>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</si>
  <si>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</si>
  <si>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</si>
  <si>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</si>
  <si>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</si>
  <si>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</si>
  <si>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</si>
  <si>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</si>
  <si>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</si>
  <si>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</si>
  <si>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</si>
  <si>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</si>
  <si>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</si>
  <si>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</si>
  <si>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</si>
  <si>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</si>
  <si>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</si>
  <si>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</si>
  <si>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</si>
  <si>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</si>
  <si>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</si>
  <si>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</si>
  <si>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</si>
  <si>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</si>
  <si>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</si>
  <si>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</si>
  <si>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</si>
  <si>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</si>
  <si>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</si>
  <si>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</si>
  <si>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</si>
  <si>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</si>
  <si>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</si>
  <si>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</si>
  <si>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</si>
  <si>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</si>
  <si>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</si>
  <si>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</si>
  <si>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</si>
  <si>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</si>
  <si>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</si>
  <si>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</si>
  <si>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</si>
  <si>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</si>
  <si>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</si>
  <si>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</si>
  <si>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</si>
  <si>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</si>
  <si>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</si>
  <si>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</si>
  <si>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</si>
  <si>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</si>
  <si>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</si>
  <si>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</si>
  <si>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</si>
  <si>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</si>
  <si>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</si>
  <si>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</si>
  <si>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</si>
  <si>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</si>
  <si>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</si>
  <si>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</si>
  <si>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</si>
  <si>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</si>
  <si>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</si>
  <si>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</si>
  <si>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</si>
  <si>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</si>
  <si>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</si>
  <si>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</si>
  <si>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</si>
  <si>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</si>
  <si>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</si>
  <si>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</si>
  <si>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</si>
  <si>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</si>
  <si>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</si>
  <si>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</si>
  <si>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</si>
  <si>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</si>
  <si>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</si>
  <si>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</si>
  <si>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</si>
  <si>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</si>
  <si>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</si>
  <si>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</si>
  <si>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</si>
  <si>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</si>
  <si>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</si>
  <si>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</si>
  <si>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</si>
  <si>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</si>
  <si>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</si>
  <si>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</si>
  <si>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</si>
  <si>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</si>
  <si>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</si>
  <si>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</si>
  <si>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</si>
  <si>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</si>
  <si>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</si>
  <si>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</si>
  <si>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</si>
  <si>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</si>
  <si>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</si>
  <si>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</si>
  <si>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</si>
  <si>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</si>
  <si>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</si>
  <si>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</si>
  <si>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</si>
  <si>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</si>
  <si>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</si>
  <si>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</si>
  <si>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</si>
  <si>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</si>
  <si>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</si>
  <si>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</si>
  <si>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</si>
  <si>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</si>
  <si>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</si>
  <si>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</si>
  <si>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</si>
  <si>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</si>
  <si>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</si>
  <si>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</si>
  <si>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</si>
  <si>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</si>
  <si>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</si>
  <si>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</si>
  <si>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</si>
  <si>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</si>
  <si>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</si>
  <si>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</si>
  <si>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</si>
  <si>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</si>
  <si>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</si>
  <si>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</si>
  <si>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</si>
  <si>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</si>
  <si>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</si>
  <si>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</si>
  <si>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</si>
  <si>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</si>
  <si>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</si>
  <si>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</si>
  <si>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</si>
  <si>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</si>
  <si>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</si>
  <si>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</si>
  <si>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</si>
  <si>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</si>
  <si>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</si>
  <si>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</si>
  <si>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</si>
  <si>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</si>
  <si>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</si>
  <si>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</si>
  <si>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</si>
  <si>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</si>
  <si>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</si>
  <si>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</si>
  <si>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</si>
  <si>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</si>
  <si>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</si>
  <si>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</si>
  <si>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</si>
  <si>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</si>
  <si>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</si>
  <si>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</si>
  <si>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</si>
  <si>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</si>
  <si>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</si>
  <si>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</si>
  <si>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</si>
  <si>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</si>
  <si>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</si>
  <si>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</si>
  <si>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</si>
  <si>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</si>
  <si>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</si>
  <si>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</si>
  <si>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</si>
  <si>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</si>
  <si>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</si>
  <si>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</si>
  <si>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</si>
  <si>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</si>
  <si>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</si>
  <si>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</si>
  <si>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</si>
  <si>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</si>
  <si>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</si>
  <si>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</si>
  <si>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</si>
  <si>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</si>
  <si>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</si>
  <si>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</si>
  <si>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</si>
  <si>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</si>
  <si>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</si>
  <si>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</si>
  <si>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</si>
  <si>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</si>
  <si>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</si>
  <si>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</si>
  <si>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</si>
  <si>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</si>
  <si>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</si>
  <si>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</si>
  <si>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</si>
  <si>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</si>
  <si>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</si>
  <si>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</si>
  <si>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</si>
  <si>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</si>
  <si>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</si>
  <si>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</si>
  <si>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</si>
  <si>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</si>
  <si>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</si>
  <si>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</si>
  <si>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</si>
  <si>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</si>
  <si>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</si>
  <si>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</si>
  <si>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</si>
  <si>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</si>
  <si>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</si>
  <si>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</si>
  <si>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</si>
  <si>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</si>
  <si>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</si>
  <si>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</si>
  <si>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</si>
  <si>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</si>
  <si>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</si>
  <si>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</si>
  <si>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</si>
  <si>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</si>
  <si>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</si>
  <si>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</si>
  <si>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</si>
  <si>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</si>
  <si>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</si>
  <si>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</si>
  <si>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</si>
  <si>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</si>
  <si>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</si>
  <si>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</si>
  <si>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</si>
  <si>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</si>
  <si>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</si>
  <si>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</si>
  <si>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</si>
  <si>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</si>
  <si>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</si>
  <si>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</si>
  <si>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</si>
  <si>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</si>
  <si>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</si>
  <si>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</si>
  <si>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</si>
  <si>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</si>
  <si>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</si>
  <si>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</si>
  <si>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</si>
  <si>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</si>
  <si>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</si>
  <si>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</si>
  <si>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</si>
  <si>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</si>
  <si>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</si>
  <si>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</si>
  <si>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</si>
  <si>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</si>
  <si>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</si>
  <si>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</si>
  <si>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</si>
  <si>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</si>
  <si>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</si>
  <si>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</si>
  <si>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</si>
  <si>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</si>
  <si>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</si>
  <si>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</si>
  <si>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</si>
  <si>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</si>
  <si>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</si>
  <si>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</si>
  <si>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</si>
  <si>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</si>
  <si>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</si>
  <si>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</si>
  <si>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</si>
  <si>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</si>
  <si>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</si>
  <si>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</si>
  <si>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</si>
  <si>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</si>
  <si>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</si>
  <si>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</si>
  <si>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</si>
  <si>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</si>
  <si>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</si>
  <si>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</si>
  <si>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</si>
  <si>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</si>
  <si>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</si>
  <si>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</si>
  <si>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</si>
  <si>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</si>
  <si>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</si>
  <si>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</si>
  <si>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</si>
  <si>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</si>
  <si>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</si>
  <si>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</si>
  <si>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</si>
  <si>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</si>
  <si>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</si>
  <si>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</si>
  <si>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</si>
  <si>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</si>
  <si>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</si>
  <si>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</si>
  <si>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</si>
  <si>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</si>
  <si>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</si>
  <si>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</si>
  <si>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</si>
  <si>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</si>
  <si>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</si>
  <si>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</si>
  <si>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</si>
  <si>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</si>
  <si>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</si>
  <si>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</si>
  <si>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</si>
  <si>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</si>
  <si>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</si>
  <si>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</si>
  <si>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</si>
  <si>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</si>
  <si>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</si>
  <si>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</si>
  <si>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</si>
  <si>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</si>
  <si>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</si>
  <si>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</si>
  <si>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</si>
  <si>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</si>
  <si>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</si>
  <si>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</si>
  <si>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</si>
  <si>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</si>
  <si>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</si>
  <si>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</si>
  <si>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</si>
  <si>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</si>
  <si>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</si>
  <si>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</si>
  <si>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</si>
  <si>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</si>
  <si>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</si>
  <si>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</si>
  <si>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</si>
  <si>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</si>
  <si>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</si>
  <si>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</si>
  <si>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</si>
  <si>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</si>
  <si>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</si>
  <si>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</si>
  <si>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</si>
  <si>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</si>
  <si>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</si>
  <si>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</si>
  <si>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</si>
  <si>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</si>
  <si>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</si>
  <si>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</si>
  <si>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</si>
  <si>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</si>
  <si>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</si>
  <si>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</si>
  <si>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</si>
  <si>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</si>
  <si>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</si>
  <si>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</si>
  <si>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</si>
  <si>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</si>
  <si>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</si>
  <si>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</si>
  <si>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</si>
  <si>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</si>
  <si>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</si>
  <si>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</si>
  <si>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</si>
  <si>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</si>
  <si>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</si>
  <si>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</si>
  <si>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</si>
  <si>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</si>
  <si>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</si>
  <si>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</si>
  <si>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</si>
  <si>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</si>
  <si>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</si>
  <si>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</si>
  <si>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</si>
  <si>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</si>
  <si>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</si>
  <si>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</si>
  <si>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</si>
  <si>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</si>
  <si>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</si>
  <si>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</si>
  <si>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</si>
  <si>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</si>
  <si>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</si>
  <si>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</si>
  <si>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</si>
  <si>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</si>
  <si>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</si>
  <si>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</si>
  <si>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</si>
  <si>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</si>
  <si>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</si>
  <si>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</si>
  <si>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</si>
  <si>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</si>
  <si>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</si>
  <si>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</si>
  <si>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</si>
  <si>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</si>
  <si>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</si>
  <si>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</si>
  <si>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</si>
  <si>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</si>
  <si>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</si>
  <si>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</si>
  <si>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</si>
  <si>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</si>
  <si>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</si>
  <si>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</si>
  <si>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</si>
  <si>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</si>
  <si>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</si>
  <si>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</si>
  <si>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</si>
  <si>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</si>
  <si>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</si>
  <si>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</si>
  <si>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</si>
  <si>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</si>
  <si>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</si>
  <si>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</si>
  <si>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</si>
  <si>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</si>
  <si>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</si>
  <si>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</si>
  <si>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</si>
  <si>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</si>
  <si>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</si>
  <si>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</si>
  <si>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</si>
  <si>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</si>
  <si>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</si>
  <si>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</si>
  <si>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</si>
  <si>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</si>
  <si>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</si>
  <si>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</si>
  <si>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</si>
  <si>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</si>
  <si>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</si>
  <si>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</si>
  <si>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</si>
  <si>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</si>
  <si>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</si>
  <si>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</si>
  <si>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</si>
  <si>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</si>
  <si>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</si>
  <si>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</si>
  <si>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</si>
  <si>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</si>
  <si>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</si>
  <si>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</si>
  <si>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</si>
  <si>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</si>
  <si>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</si>
  <si>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</si>
  <si>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</si>
  <si>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</si>
  <si>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</si>
  <si>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</si>
  <si>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</si>
  <si>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</si>
  <si>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</si>
  <si>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</si>
  <si>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</si>
  <si>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</si>
  <si>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</si>
  <si>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</si>
  <si>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</si>
  <si>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</si>
  <si>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</si>
  <si>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</si>
  <si>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</si>
  <si>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</si>
  <si>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</si>
  <si>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</si>
  <si>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</si>
  <si>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</si>
  <si>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</si>
  <si>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</si>
  <si>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</si>
  <si>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</si>
  <si>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</si>
  <si>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</si>
  <si>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</si>
  <si>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</si>
  <si>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</si>
  <si>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</si>
  <si>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</si>
  <si>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</si>
  <si>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</si>
  <si>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</si>
  <si>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</si>
  <si>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</si>
  <si>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</si>
  <si>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</si>
  <si>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</si>
  <si>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</si>
  <si>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</si>
  <si>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</si>
  <si>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</si>
  <si>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</si>
  <si>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</si>
  <si>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</si>
  <si>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</si>
  <si>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</si>
  <si>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</si>
  <si>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</si>
  <si>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</si>
  <si>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</si>
  <si>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</si>
  <si>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</si>
  <si>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</si>
  <si>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</si>
  <si>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</si>
  <si>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</si>
  <si>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</si>
  <si>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</si>
  <si>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</si>
  <si>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</si>
  <si>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</si>
  <si>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</si>
  <si>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</si>
  <si>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</si>
  <si>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</si>
  <si>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</si>
  <si>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</si>
  <si>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</si>
  <si>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</si>
  <si>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</si>
  <si>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</si>
  <si>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</si>
  <si>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</si>
  <si>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</si>
  <si>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</si>
  <si>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</si>
  <si>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</si>
  <si>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</si>
  <si>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</si>
  <si>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</si>
  <si>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</si>
  <si>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</si>
  <si>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</si>
  <si>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</si>
  <si>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</si>
  <si>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</si>
  <si>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</si>
  <si>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</si>
  <si>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</si>
  <si>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</si>
  <si>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</si>
  <si>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</si>
  <si>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</si>
  <si>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</si>
  <si>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</si>
  <si>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</si>
  <si>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</si>
  <si>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</si>
  <si>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</si>
  <si>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</si>
  <si>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</si>
  <si>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</si>
  <si>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</si>
  <si>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</si>
  <si>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</si>
  <si>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</si>
  <si>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</si>
  <si>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</si>
  <si>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</si>
  <si>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</si>
  <si>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</si>
  <si>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</si>
  <si>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</si>
  <si>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</si>
  <si>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</si>
  <si>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</si>
  <si>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</si>
  <si>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</si>
  <si>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</si>
  <si>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</si>
  <si>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</si>
  <si>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</si>
  <si>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</si>
  <si>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</si>
  <si>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</si>
  <si>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</si>
  <si>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</si>
  <si>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</si>
  <si>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</si>
  <si>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</si>
  <si>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</si>
  <si>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</si>
  <si>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</si>
  <si>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</si>
  <si>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</si>
  <si>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</si>
  <si>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</si>
  <si>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</si>
  <si>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</si>
  <si>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</si>
  <si>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</si>
  <si>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</si>
  <si>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</si>
  <si>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</si>
  <si>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</si>
  <si>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</si>
  <si>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</si>
  <si>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</si>
  <si>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</si>
  <si>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</si>
  <si>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</si>
  <si>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</si>
  <si>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</si>
  <si>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</si>
  <si>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</si>
  <si>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</si>
  <si>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</si>
  <si>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</si>
  <si>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</si>
  <si>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</si>
  <si>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</si>
  <si>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</si>
  <si>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</si>
  <si>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</si>
  <si>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</si>
  <si>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</si>
  <si>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</si>
  <si>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</si>
  <si>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</si>
  <si>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</si>
  <si>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</si>
  <si>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</si>
  <si>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</si>
  <si>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</si>
  <si>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</si>
  <si>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</si>
  <si>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</si>
  <si>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</si>
  <si>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</si>
  <si>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</si>
  <si>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</si>
  <si>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</si>
  <si>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</si>
  <si>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</si>
  <si>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</si>
  <si>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</si>
  <si>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</si>
  <si>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</si>
  <si>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</si>
  <si>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</si>
  <si>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</si>
  <si>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</si>
  <si>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</si>
  <si>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</si>
  <si>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</si>
  <si>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</si>
  <si>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</si>
  <si>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</si>
  <si>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</si>
  <si>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</si>
  <si>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</si>
  <si>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</si>
  <si>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</si>
  <si>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</si>
  <si>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</si>
  <si>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</si>
  <si>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</si>
  <si>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</si>
  <si>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</si>
  <si>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</si>
  <si>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</si>
  <si>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</si>
  <si>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</si>
  <si>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</si>
  <si>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</si>
  <si>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</si>
  <si>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</si>
  <si>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</si>
  <si>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</si>
  <si>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</si>
  <si>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</si>
  <si>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</si>
  <si>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</si>
  <si>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</si>
  <si>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</si>
  <si>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</si>
  <si>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</si>
  <si>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</si>
  <si>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</si>
  <si>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</si>
  <si>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</si>
  <si>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</si>
  <si>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</si>
  <si>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</si>
  <si>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</si>
  <si>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</si>
  <si>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</si>
  <si>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</si>
  <si>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</si>
  <si>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</si>
  <si>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</si>
  <si>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</si>
  <si>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</si>
  <si>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</si>
  <si>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</si>
  <si>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</si>
  <si>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</si>
  <si>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</si>
  <si>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</si>
  <si>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</si>
  <si>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</si>
  <si>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</si>
  <si>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</si>
  <si>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</si>
  <si>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</si>
  <si>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</si>
  <si>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</si>
  <si>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</si>
  <si>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</si>
  <si>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</si>
  <si>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</si>
  <si>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</si>
  <si>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</si>
  <si>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</si>
  <si>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</si>
  <si>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</si>
  <si>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</si>
  <si>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</si>
  <si>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</si>
  <si>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</si>
  <si>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</si>
  <si>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</si>
  <si>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</si>
  <si>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</si>
  <si>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</si>
  <si>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</si>
  <si>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</si>
  <si>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</si>
  <si>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</si>
  <si>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</si>
  <si>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</si>
  <si>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</si>
  <si>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</si>
  <si>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</si>
  <si>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</si>
  <si>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</si>
  <si>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</si>
  <si>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</si>
  <si>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</si>
  <si>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</si>
  <si>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</si>
  <si>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</si>
  <si>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</si>
  <si>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</si>
  <si>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</si>
  <si>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</si>
  <si>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</si>
  <si>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</si>
  <si>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</si>
  <si>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</si>
  <si>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</si>
  <si>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</si>
  <si>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</si>
  <si>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</si>
  <si>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</si>
  <si>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</si>
  <si>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</si>
  <si>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</si>
  <si>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</si>
  <si>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</si>
  <si>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</si>
  <si>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</si>
  <si>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</si>
  <si>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</si>
  <si>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</si>
  <si>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</si>
  <si>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</si>
  <si>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</si>
  <si>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</si>
  <si>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</si>
  <si>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</si>
  <si>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</si>
  <si>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</si>
  <si>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</si>
  <si>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</si>
  <si>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</si>
  <si>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</si>
  <si>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</si>
  <si>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</si>
  <si>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</si>
  <si>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</si>
  <si>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</si>
  <si>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</si>
  <si>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</si>
  <si>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</si>
  <si>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</si>
  <si>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</si>
  <si>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</si>
  <si>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</si>
  <si>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</si>
  <si>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</si>
  <si>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</si>
  <si>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</si>
  <si>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</si>
  <si>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</si>
  <si>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</si>
  <si>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</si>
  <si>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</si>
  <si>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</si>
  <si>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</si>
  <si>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</si>
  <si>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</si>
  <si>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</si>
  <si>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</si>
  <si>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</si>
  <si>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</si>
  <si>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</si>
  <si>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</si>
  <si>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</si>
  <si>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</si>
  <si>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</si>
  <si>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</si>
  <si>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</si>
  <si>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</si>
  <si>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</si>
  <si>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</si>
  <si>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</si>
  <si>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</si>
  <si>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</si>
  <si>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</si>
  <si>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</si>
  <si>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</si>
  <si>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</si>
  <si>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</si>
  <si>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</si>
  <si>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</si>
  <si>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</si>
  <si>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</si>
  <si>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</si>
  <si>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</si>
  <si>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</si>
  <si>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</si>
  <si>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</si>
  <si>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</si>
  <si>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</si>
  <si>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</si>
  <si>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</si>
  <si>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</si>
  <si>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</si>
  <si>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</si>
  <si>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</si>
  <si>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</si>
  <si>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</si>
  <si>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</si>
  <si>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</si>
  <si>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</si>
  <si>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</si>
  <si>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</si>
  <si>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</si>
  <si>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</si>
  <si>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</si>
  <si>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</si>
  <si>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</si>
  <si>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</si>
  <si>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</si>
  <si>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</si>
  <si>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</si>
  <si>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</si>
  <si>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</si>
  <si>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</si>
  <si>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</si>
  <si>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</si>
  <si>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</si>
  <si>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</si>
  <si>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</si>
  <si>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</si>
  <si>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</si>
  <si>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</si>
  <si>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</si>
  <si>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</si>
  <si>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</si>
  <si>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</si>
  <si>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</si>
  <si>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</si>
  <si>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</si>
  <si>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</si>
  <si>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</si>
  <si>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</si>
  <si>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</si>
  <si>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</si>
  <si>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</si>
  <si>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</si>
  <si>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</si>
  <si>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</si>
  <si>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</si>
  <si>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</si>
  <si>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</si>
  <si>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</si>
  <si>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</si>
  <si>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</si>
  <si>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</si>
  <si>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</si>
  <si>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</si>
  <si>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</si>
  <si>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</si>
  <si>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</si>
  <si>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</si>
  <si>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</si>
  <si>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</si>
  <si>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</si>
  <si>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</si>
  <si>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</si>
  <si>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</si>
  <si>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</si>
  <si>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</si>
  <si>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</si>
  <si>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</si>
  <si>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</si>
  <si>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</si>
  <si>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</si>
  <si>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</si>
  <si>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</si>
  <si>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</si>
  <si>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</si>
  <si>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</si>
  <si>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</si>
  <si>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</si>
  <si>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</si>
  <si>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</si>
  <si>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</si>
  <si>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</si>
  <si>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</si>
  <si>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</si>
  <si>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</si>
  <si>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</si>
  <si>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</si>
  <si>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</si>
  <si>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</si>
  <si>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</si>
  <si>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</si>
  <si>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</si>
  <si>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</si>
  <si>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</si>
  <si>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</si>
  <si>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</si>
  <si>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</si>
  <si>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</si>
  <si>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</si>
  <si>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</si>
  <si>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</si>
  <si>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</si>
  <si>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</si>
  <si>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</si>
  <si>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</si>
  <si>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</si>
  <si>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</si>
  <si>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</si>
  <si>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</si>
  <si>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</si>
  <si>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</si>
  <si>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</si>
  <si>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</si>
  <si>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</si>
  <si>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</si>
  <si>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</si>
  <si>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</si>
  <si>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</si>
  <si>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</si>
  <si>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</si>
  <si>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</si>
  <si>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</si>
  <si>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</si>
  <si>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</si>
  <si>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</si>
  <si>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</si>
  <si>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</si>
  <si>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</si>
  <si>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</si>
  <si>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</si>
  <si>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</si>
  <si>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</si>
  <si>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</si>
  <si>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</si>
  <si>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</si>
  <si>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</si>
  <si>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</si>
  <si>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</si>
  <si>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</si>
  <si>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</si>
  <si>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</si>
  <si>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</si>
  <si>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</si>
  <si>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</si>
  <si>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</si>
  <si>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</si>
  <si>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</si>
  <si>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</si>
  <si>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</si>
  <si>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</si>
  <si>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</si>
  <si>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</si>
  <si>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</si>
  <si>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</si>
  <si>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</si>
  <si>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</si>
  <si>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</si>
  <si>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</si>
  <si>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</si>
  <si>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</si>
  <si>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</si>
  <si>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</si>
  <si>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</si>
  <si>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</si>
  <si>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</si>
  <si>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</si>
  <si>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</si>
  <si>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</si>
  <si>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</si>
  <si>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</si>
  <si>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</si>
  <si>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</si>
  <si>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</si>
  <si>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</si>
  <si>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</si>
  <si>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</si>
  <si>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</si>
  <si>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</si>
  <si>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</si>
  <si>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</si>
  <si>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</si>
  <si>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</si>
  <si>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</si>
  <si>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</si>
  <si>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</si>
  <si>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</si>
  <si>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</si>
  <si>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</si>
  <si>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</si>
  <si>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</si>
  <si>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</si>
  <si>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</si>
  <si>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</si>
  <si>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</si>
  <si>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</si>
  <si>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</si>
  <si>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</si>
  <si>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</si>
  <si>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</si>
  <si>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</si>
  <si>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</si>
  <si>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</si>
  <si>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</si>
  <si>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</si>
  <si>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</si>
  <si>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</si>
  <si>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</si>
  <si>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</si>
  <si>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</si>
  <si>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</si>
  <si>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</si>
  <si>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</si>
  <si>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</si>
  <si>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</si>
  <si>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</si>
  <si>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</si>
  <si>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</si>
  <si>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</si>
  <si>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</si>
  <si>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</si>
  <si>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</si>
  <si>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</si>
  <si>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</si>
  <si>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</si>
  <si>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</si>
  <si>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</si>
  <si>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</si>
  <si>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</si>
  <si>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</si>
  <si>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</si>
  <si>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</si>
  <si>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</si>
  <si>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</si>
  <si>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</si>
  <si>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</si>
  <si>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</si>
  <si>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</si>
  <si>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</si>
  <si>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</si>
  <si>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</si>
  <si>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</si>
  <si>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</si>
  <si>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</si>
  <si>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</si>
  <si>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</si>
  <si>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</si>
  <si>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</si>
  <si>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</si>
  <si>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</si>
  <si>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</si>
  <si>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</si>
  <si>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</si>
  <si>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</si>
  <si>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</si>
  <si>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</si>
  <si>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</si>
  <si>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</si>
  <si>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</si>
  <si>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</si>
  <si>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</si>
  <si>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</si>
  <si>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</si>
  <si>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</si>
  <si>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</si>
  <si>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</si>
  <si>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</si>
  <si>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</si>
  <si>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</si>
  <si>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</si>
  <si>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</si>
  <si>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</si>
  <si>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</si>
  <si>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</si>
  <si>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</si>
  <si>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</si>
  <si>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</si>
  <si>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</si>
  <si>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</si>
  <si>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</si>
  <si>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</si>
  <si>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</si>
  <si>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</si>
  <si>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</si>
  <si>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</si>
  <si>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</si>
  <si>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</si>
  <si>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</si>
  <si>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</si>
  <si>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</si>
  <si>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</si>
  <si>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</si>
  <si>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</si>
  <si>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</si>
  <si>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</si>
  <si>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</si>
  <si>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</si>
  <si>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</si>
  <si>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</si>
  <si>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</si>
  <si>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</si>
  <si>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</si>
  <si>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</si>
  <si>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</si>
  <si>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</si>
  <si>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</si>
  <si>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</si>
  <si>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</si>
  <si>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</si>
  <si>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</si>
  <si>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</si>
  <si>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</si>
  <si>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</si>
  <si>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</si>
  <si>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</si>
  <si>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</si>
  <si>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</si>
  <si>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</si>
  <si>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</si>
  <si>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</si>
  <si>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</si>
  <si>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</si>
  <si>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</si>
  <si>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</si>
  <si>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</si>
  <si>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</si>
  <si>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</si>
  <si>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</si>
  <si>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</si>
  <si>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</si>
  <si>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</si>
  <si>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</si>
  <si>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</si>
  <si>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</si>
  <si>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</si>
  <si>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</si>
  <si>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</si>
  <si>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</si>
  <si>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</si>
  <si>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</si>
  <si>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</si>
  <si>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</si>
  <si>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</si>
  <si>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</si>
  <si>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</si>
  <si>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</si>
  <si>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</si>
  <si>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</si>
  <si>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</si>
  <si>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</si>
  <si>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</si>
  <si>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</si>
  <si>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</si>
  <si>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</si>
  <si>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</si>
  <si>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</si>
  <si>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</si>
  <si>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</si>
  <si>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</si>
  <si>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</si>
  <si>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</si>
  <si>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</si>
  <si>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</si>
  <si>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</si>
  <si>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</si>
  <si>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</si>
  <si>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</si>
  <si>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</si>
  <si>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</si>
  <si>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</si>
  <si>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</si>
  <si>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</si>
  <si>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</si>
  <si>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</si>
  <si>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</si>
  <si>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</si>
  <si>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</si>
  <si>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</si>
  <si>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</si>
  <si>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</si>
  <si>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</si>
  <si>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</si>
  <si>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</si>
  <si>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</si>
  <si>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</si>
  <si>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</si>
  <si>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</si>
  <si>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</si>
  <si>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</si>
  <si>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</si>
  <si>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</si>
  <si>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</si>
  <si>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</si>
  <si>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</si>
  <si>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</si>
  <si>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</si>
  <si>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</si>
  <si>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</si>
  <si>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</si>
  <si>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</si>
  <si>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</si>
  <si>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</si>
  <si>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</si>
  <si>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</si>
  <si>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</si>
  <si>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</si>
  <si>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</si>
  <si>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</si>
  <si>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</si>
  <si>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</si>
  <si>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</si>
  <si>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</si>
  <si>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</si>
  <si>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</si>
  <si>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</si>
  <si>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</si>
  <si>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</si>
  <si>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</si>
  <si>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</si>
  <si>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</si>
  <si>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</si>
  <si>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</si>
  <si>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</si>
  <si>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</si>
  <si>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</si>
  <si>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</si>
  <si>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</si>
  <si>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</si>
  <si>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</si>
  <si>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</si>
  <si>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</si>
  <si>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</si>
  <si>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</si>
  <si>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</si>
  <si>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</si>
  <si>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</si>
  <si>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</si>
  <si>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</si>
  <si>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</si>
  <si>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</si>
  <si>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</si>
  <si>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</si>
  <si>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</si>
  <si>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</si>
  <si>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</si>
  <si>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</si>
  <si>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</si>
  <si>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</si>
  <si>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</si>
  <si>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</si>
  <si>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</si>
  <si>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</si>
  <si>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</si>
  <si>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</si>
  <si>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</si>
  <si>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</si>
  <si>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</si>
  <si>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</si>
  <si>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</si>
  <si>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</si>
  <si>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</si>
  <si>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</si>
  <si>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</si>
  <si>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</si>
  <si>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</si>
  <si>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</si>
  <si>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</si>
  <si>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</si>
  <si>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</si>
  <si>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</si>
  <si>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</si>
  <si>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</si>
  <si>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</si>
  <si>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</si>
  <si>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</si>
  <si>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</si>
  <si>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</si>
  <si>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</si>
  <si>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</si>
  <si>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</si>
  <si>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</si>
  <si>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</si>
  <si>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</si>
  <si>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</si>
  <si>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</si>
  <si>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</si>
  <si>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</si>
  <si>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</si>
  <si>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</si>
  <si>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</si>
  <si>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</si>
  <si>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</si>
  <si>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</si>
  <si>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</si>
  <si>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</si>
  <si>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</si>
  <si>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</si>
  <si>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</si>
  <si>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</si>
  <si>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</si>
  <si>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</si>
  <si>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</si>
  <si>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</si>
  <si>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</si>
  <si>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</si>
  <si>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</si>
  <si>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</si>
  <si>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</si>
  <si>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</si>
  <si>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</si>
  <si>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</si>
  <si>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</si>
  <si>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</si>
  <si>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</si>
  <si>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</si>
  <si>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</si>
  <si>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</si>
  <si>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</si>
  <si>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</si>
  <si>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</si>
  <si>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</si>
  <si>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</si>
  <si>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</si>
  <si>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</si>
  <si>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</si>
  <si>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</si>
  <si>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</si>
  <si>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</si>
  <si>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</si>
  <si>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</si>
  <si>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</si>
  <si>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</si>
  <si>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</si>
  <si>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</si>
  <si>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</si>
  <si>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</si>
  <si>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</si>
  <si>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</si>
  <si>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</si>
  <si>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</si>
  <si>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</si>
  <si>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</si>
  <si>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</si>
  <si>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</si>
  <si>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</si>
  <si>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</si>
  <si>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</si>
  <si>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</si>
  <si>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</si>
  <si>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</si>
  <si>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</si>
  <si>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</si>
  <si>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</si>
  <si>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</si>
  <si>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</si>
  <si>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</si>
  <si>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</si>
  <si>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</si>
  <si>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</si>
  <si>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</si>
  <si>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</si>
  <si>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</si>
  <si>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</si>
  <si>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</si>
  <si>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</si>
  <si>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</si>
  <si>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</si>
  <si>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</si>
  <si>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</si>
  <si>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</si>
  <si>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</si>
  <si>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</si>
  <si>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</si>
  <si>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</si>
  <si>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</si>
  <si>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</si>
  <si>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</si>
  <si>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</si>
  <si>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</si>
  <si>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</si>
  <si>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</si>
  <si>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</si>
  <si>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</si>
  <si>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</si>
  <si>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</si>
  <si>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</si>
  <si>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</si>
  <si>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</si>
  <si>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</si>
  <si>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</si>
  <si>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</si>
  <si>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</si>
  <si>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</si>
  <si>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</si>
  <si>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</si>
  <si>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</si>
  <si>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</si>
  <si>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</si>
  <si>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</si>
  <si>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</si>
  <si>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</si>
  <si>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</si>
  <si>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</si>
  <si>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</si>
  <si>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</si>
  <si>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</si>
  <si>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</si>
  <si>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</si>
  <si>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</si>
  <si>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</si>
  <si>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</si>
  <si>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</si>
  <si>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</si>
  <si>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</si>
  <si>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</si>
  <si>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</si>
  <si>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</si>
  <si>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</si>
  <si>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</si>
  <si>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</si>
  <si>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</si>
  <si>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</si>
  <si>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</si>
  <si>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</si>
  <si>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</si>
  <si>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</si>
  <si>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</si>
  <si>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</si>
  <si>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</si>
  <si>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</si>
  <si>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</si>
  <si>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</si>
  <si>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</si>
  <si>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</si>
  <si>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</si>
  <si>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</si>
  <si>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</si>
  <si>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</si>
  <si>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</si>
  <si>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</si>
  <si>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</si>
  <si>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</si>
  <si>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</si>
  <si>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</si>
  <si>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</si>
  <si>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</si>
  <si>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</si>
  <si>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</si>
  <si>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</si>
  <si>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</si>
  <si>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</si>
  <si>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</si>
  <si>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</si>
  <si>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</si>
  <si>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</si>
  <si>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</si>
  <si>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</si>
  <si>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</si>
  <si>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</si>
  <si>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</si>
  <si>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</si>
  <si>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</si>
  <si>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</si>
  <si>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</si>
  <si>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</si>
  <si>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</si>
  <si>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</si>
  <si>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</si>
  <si>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</si>
  <si>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</si>
  <si>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</si>
  <si>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</si>
  <si>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</si>
  <si>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</si>
  <si>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</si>
  <si>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</si>
  <si>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</si>
  <si>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</si>
  <si>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</si>
  <si>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</si>
  <si>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</si>
  <si>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</si>
  <si>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</si>
  <si>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</si>
  <si>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</si>
  <si>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</si>
  <si>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</si>
  <si>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</si>
  <si>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</si>
  <si>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</si>
  <si>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</si>
  <si>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</si>
  <si>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</si>
  <si>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</si>
  <si>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</si>
  <si>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</si>
  <si>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</si>
  <si>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</si>
  <si>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</si>
  <si>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</si>
  <si>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</si>
  <si>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</si>
  <si>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</si>
  <si>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</si>
  <si>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</si>
  <si>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</si>
  <si>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</si>
  <si>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</si>
  <si>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</si>
  <si>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</si>
  <si>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</si>
  <si>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</si>
  <si>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</si>
  <si>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</si>
  <si>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</si>
  <si>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</si>
  <si>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</si>
  <si>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</si>
  <si>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</si>
  <si>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</si>
  <si>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</si>
  <si>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</si>
  <si>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</si>
  <si>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</si>
  <si>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</si>
  <si>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</si>
  <si>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</si>
  <si>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</si>
  <si>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</si>
  <si>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</si>
  <si>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</si>
  <si>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</si>
  <si>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</si>
  <si>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</si>
  <si>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</si>
  <si>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</si>
  <si>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</si>
  <si>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</si>
  <si>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</si>
  <si>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</si>
  <si>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</si>
  <si>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</si>
  <si>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</si>
  <si>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</si>
  <si>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</si>
  <si>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</si>
  <si>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</si>
  <si>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</si>
  <si>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</si>
  <si>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</si>
  <si>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</si>
  <si>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</si>
  <si>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</si>
  <si>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</si>
  <si>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</si>
  <si>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</si>
  <si>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</si>
  <si>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</si>
  <si>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</si>
  <si>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</si>
  <si>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</si>
  <si>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</si>
  <si>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</si>
  <si>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</si>
  <si>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</si>
  <si>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</si>
  <si>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</si>
  <si>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</si>
  <si>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</si>
  <si>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</si>
  <si>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</si>
  <si>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</si>
  <si>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</si>
  <si>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</si>
  <si>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</si>
  <si>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</si>
  <si>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</si>
  <si>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</si>
  <si>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</si>
  <si>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</si>
  <si>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</si>
  <si>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</si>
  <si>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</si>
  <si>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</si>
  <si>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</si>
  <si>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</si>
  <si>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</si>
  <si>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</si>
  <si>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</si>
  <si>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</si>
  <si>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</si>
  <si>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</si>
  <si>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</si>
  <si>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</si>
  <si>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</si>
  <si>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</si>
  <si>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</si>
  <si>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</si>
  <si>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</si>
  <si>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</si>
  <si>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</si>
  <si>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</si>
  <si>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</si>
  <si>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</si>
  <si>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</si>
  <si>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</si>
  <si>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</si>
  <si>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</si>
  <si>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</si>
  <si>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</si>
  <si>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</si>
  <si>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</si>
  <si>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</si>
  <si>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</si>
  <si>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</si>
  <si>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</si>
  <si>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</si>
  <si>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</si>
  <si>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</si>
  <si>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</si>
  <si>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</si>
  <si>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</si>
  <si>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</si>
  <si>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</si>
  <si>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</si>
  <si>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</si>
  <si>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</si>
  <si>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</si>
  <si>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</si>
  <si>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</si>
  <si>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</si>
  <si>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</si>
  <si>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</si>
  <si>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</si>
  <si>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</si>
  <si>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</si>
  <si>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</si>
  <si>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</si>
  <si>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</si>
  <si>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</si>
  <si>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</si>
  <si>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</si>
  <si>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</si>
  <si>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</si>
  <si>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</si>
  <si>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</si>
  <si>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</si>
  <si>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</si>
  <si>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</si>
  <si>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</si>
  <si>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</si>
  <si>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</si>
  <si>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</si>
  <si>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</si>
  <si>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</si>
  <si>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</si>
  <si>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</si>
  <si>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</si>
  <si>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</si>
  <si>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</si>
  <si>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</si>
  <si>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</si>
  <si>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</si>
  <si>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</si>
  <si>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</si>
  <si>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</si>
  <si>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</si>
  <si>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</si>
  <si>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</si>
  <si>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</si>
  <si>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</si>
  <si>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</si>
  <si>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</si>
  <si>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</si>
  <si>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</si>
  <si>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</si>
  <si>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</si>
  <si>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</si>
  <si>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</si>
  <si>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</si>
  <si>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</si>
  <si>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</si>
  <si>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</si>
  <si>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</si>
  <si>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</si>
  <si>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</si>
  <si>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</si>
  <si>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</si>
  <si>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</si>
  <si>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</si>
  <si>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</si>
  <si>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</si>
  <si>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</si>
  <si>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</si>
  <si>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</si>
  <si>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</si>
  <si>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</si>
  <si>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</si>
  <si>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</si>
  <si>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</si>
  <si>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</si>
  <si>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</si>
  <si>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</si>
  <si>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</si>
  <si>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</si>
  <si>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</si>
  <si>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</si>
  <si>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</si>
  <si>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</si>
  <si>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</si>
  <si>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</si>
  <si>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</si>
  <si>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</si>
  <si>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</si>
  <si>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</si>
  <si>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</si>
  <si>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</si>
  <si>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</si>
  <si>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</si>
  <si>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</si>
  <si>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</si>
  <si>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</si>
  <si>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</si>
  <si>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</si>
  <si>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</si>
  <si>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</si>
  <si>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</si>
  <si>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</si>
  <si>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</si>
  <si>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</si>
  <si>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</si>
  <si>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</si>
  <si>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</si>
  <si>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</si>
  <si>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</si>
  <si>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</si>
  <si>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</si>
  <si>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</si>
  <si>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</si>
  <si>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</si>
  <si>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</si>
  <si>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</si>
  <si>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</si>
  <si>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</si>
  <si>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</si>
  <si>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</si>
  <si>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</si>
  <si>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</si>
  <si>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</si>
  <si>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</si>
  <si>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</si>
  <si>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</si>
  <si>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</si>
  <si>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</si>
  <si>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</si>
  <si>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</si>
  <si>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</si>
  <si>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</si>
  <si>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</si>
  <si>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</si>
  <si>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</si>
  <si>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</si>
  <si>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</si>
  <si>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</si>
  <si>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</si>
  <si>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</si>
  <si>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</si>
  <si>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</si>
  <si>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</si>
  <si>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</si>
  <si>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</si>
  <si>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</si>
  <si>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</si>
  <si>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</si>
  <si>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</si>
  <si>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</si>
  <si>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</si>
  <si>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</si>
  <si>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</si>
  <si>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</si>
  <si>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</si>
  <si>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</si>
  <si>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</si>
  <si>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</si>
  <si>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</si>
  <si>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</si>
  <si>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</si>
  <si>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</si>
  <si>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</si>
  <si>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</si>
  <si>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</si>
  <si>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</si>
  <si>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</si>
  <si>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</si>
  <si>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</si>
  <si>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</si>
  <si>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</si>
  <si>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</si>
  <si>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</si>
  <si>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</si>
  <si>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</si>
  <si>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</si>
  <si>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</si>
  <si>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</si>
  <si>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</si>
  <si>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</si>
  <si>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</si>
  <si>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</si>
  <si>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</si>
  <si>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</si>
  <si>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</si>
  <si>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</si>
  <si>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</si>
  <si>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</si>
  <si>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</si>
  <si>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</si>
  <si>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</si>
  <si>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</si>
  <si>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</si>
  <si>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</si>
  <si>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</si>
  <si>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</si>
  <si>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</si>
  <si>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</si>
  <si>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</si>
  <si>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</si>
  <si>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</si>
  <si>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</si>
  <si>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</si>
  <si>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</si>
  <si>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</si>
  <si>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</si>
  <si>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</si>
  <si>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</si>
  <si>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</si>
  <si>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</si>
  <si>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</si>
  <si>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</si>
  <si>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</si>
  <si>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</si>
  <si>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</si>
  <si>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</si>
  <si>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</si>
  <si>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</si>
  <si>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</si>
  <si>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</si>
  <si>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</si>
  <si>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</si>
  <si>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</si>
  <si>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</si>
  <si>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</si>
  <si>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</si>
  <si>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</si>
  <si>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</si>
  <si>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</si>
  <si>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</si>
  <si>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</si>
  <si>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</si>
  <si>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</si>
  <si>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</si>
  <si>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</si>
  <si>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</si>
  <si>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</si>
  <si>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</si>
  <si>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</si>
  <si>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</si>
  <si>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</si>
  <si>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</si>
  <si>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</si>
  <si>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</si>
  <si>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</si>
  <si>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</si>
  <si>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</si>
  <si>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</si>
  <si>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</si>
  <si>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</si>
  <si>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</si>
  <si>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</si>
  <si>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</si>
  <si>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</si>
  <si>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</si>
  <si>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</si>
  <si>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</si>
  <si>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</si>
  <si>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</si>
  <si>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</si>
  <si>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</si>
  <si>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</si>
  <si>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</si>
  <si>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</si>
  <si>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</si>
  <si>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</si>
  <si>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</si>
  <si>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</si>
  <si>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</si>
  <si>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</si>
  <si>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</si>
  <si>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</si>
  <si>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</si>
  <si>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</si>
  <si>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</si>
  <si>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</si>
  <si>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</si>
  <si>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</si>
  <si>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</si>
  <si>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</si>
  <si>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</si>
  <si>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</si>
  <si>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</si>
  <si>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</si>
  <si>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</si>
  <si>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</si>
  <si>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</si>
  <si>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</si>
  <si>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</si>
  <si>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</si>
  <si>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</si>
  <si>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</si>
  <si>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</si>
  <si>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</si>
  <si>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</si>
  <si>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</si>
  <si>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</si>
  <si>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</si>
  <si>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</si>
  <si>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</si>
  <si>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</si>
  <si>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</si>
  <si>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</si>
  <si>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</si>
  <si>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</si>
  <si>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</si>
  <si>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</si>
  <si>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</si>
  <si>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</si>
  <si>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</si>
  <si>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</si>
  <si>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</si>
  <si>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</si>
  <si>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</si>
  <si>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</si>
  <si>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</si>
  <si>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</si>
  <si>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</si>
  <si>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</si>
  <si>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</si>
  <si>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</si>
  <si>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</si>
  <si>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</si>
  <si>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</si>
  <si>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</si>
  <si>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</si>
  <si>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</si>
  <si>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</si>
  <si>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</si>
  <si>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</si>
  <si>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</si>
  <si>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</si>
  <si>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</si>
  <si>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</si>
  <si>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</si>
  <si>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</si>
  <si>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</si>
  <si>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</si>
  <si>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</si>
  <si>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</si>
  <si>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</si>
  <si>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</si>
  <si>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</si>
  <si>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</si>
  <si>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</si>
  <si>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</si>
  <si>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</si>
  <si>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</si>
  <si>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</si>
  <si>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</si>
  <si>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</si>
  <si>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</si>
  <si>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</si>
  <si>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</si>
  <si>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</si>
  <si>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</si>
  <si>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</si>
  <si>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</si>
  <si>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</si>
  <si>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</si>
  <si>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</si>
  <si>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</si>
  <si>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</si>
  <si>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</si>
  <si>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</si>
  <si>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</si>
  <si>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</si>
  <si>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</si>
  <si>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</si>
  <si>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</si>
  <si>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</si>
  <si>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</si>
  <si>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</si>
  <si>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</si>
  <si>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</si>
  <si>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</si>
  <si>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</si>
  <si>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</si>
  <si>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</si>
  <si>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</si>
  <si>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</si>
  <si>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</si>
  <si>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</si>
  <si>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</si>
  <si>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</si>
  <si>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</si>
  <si>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</si>
  <si>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</si>
  <si>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</si>
  <si>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</si>
  <si>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</si>
  <si>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</si>
  <si>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</si>
  <si>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</si>
  <si>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</si>
  <si>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</si>
  <si>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</si>
  <si>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</si>
  <si>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</si>
  <si>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</si>
  <si>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</si>
  <si>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</si>
  <si>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</si>
  <si>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</si>
  <si>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</si>
  <si>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</si>
  <si>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</si>
  <si>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</si>
  <si>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</si>
  <si>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</si>
  <si>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</si>
  <si>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</si>
  <si>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</si>
  <si>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</si>
  <si>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</si>
  <si>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</si>
  <si>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</si>
  <si>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</si>
  <si>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</si>
  <si>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</si>
  <si>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</si>
  <si>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</si>
  <si>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</si>
  <si>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</si>
  <si>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</si>
  <si>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</si>
  <si>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</si>
  <si>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</si>
  <si>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</si>
  <si>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</si>
  <si>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</si>
  <si>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</si>
  <si>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</si>
  <si>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</si>
  <si>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</si>
  <si>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</si>
  <si>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</si>
  <si>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</si>
  <si>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</si>
  <si>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</si>
  <si>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</si>
  <si>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</si>
  <si>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</si>
  <si>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</si>
  <si>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</si>
  <si>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</si>
  <si>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</si>
  <si>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</si>
  <si>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</si>
  <si>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</si>
  <si>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</si>
  <si>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</si>
  <si>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</si>
  <si>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</si>
  <si>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</si>
  <si>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</si>
  <si>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</si>
  <si>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</si>
  <si>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</si>
  <si>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</si>
  <si>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</si>
  <si>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</si>
  <si>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</si>
  <si>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</si>
  <si>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</si>
  <si>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</si>
  <si>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</si>
  <si>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</si>
  <si>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</si>
  <si>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</si>
  <si>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</si>
  <si>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</si>
  <si>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</si>
  <si>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</si>
  <si>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</si>
  <si>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</si>
  <si>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</si>
  <si>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</si>
  <si>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</si>
  <si>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</si>
  <si>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</si>
  <si>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</si>
  <si>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</si>
  <si>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</si>
  <si>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</si>
  <si>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</si>
  <si>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</si>
  <si>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</si>
  <si>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</si>
  <si>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</si>
  <si>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</si>
  <si>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</si>
  <si>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</si>
  <si>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</si>
  <si>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</si>
  <si>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</si>
  <si>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</si>
  <si>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</si>
  <si>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</si>
  <si>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</si>
  <si>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</si>
  <si>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</si>
  <si>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</si>
  <si>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</si>
  <si>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</si>
  <si>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</si>
  <si>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</si>
  <si>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</si>
  <si>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</si>
  <si>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</si>
  <si>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</si>
  <si>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</si>
  <si>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</si>
  <si>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</si>
  <si>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</si>
  <si>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</si>
  <si>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</si>
  <si>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</si>
  <si>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</si>
  <si>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</si>
  <si>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</si>
  <si>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</si>
  <si>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</si>
  <si>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</si>
  <si>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</si>
  <si>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</si>
  <si>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</si>
  <si>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</si>
  <si>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</si>
  <si>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</si>
  <si>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</si>
  <si>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</si>
  <si>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</si>
  <si>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</si>
  <si>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</si>
  <si>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</si>
  <si>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</si>
  <si>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</si>
  <si>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</si>
  <si>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</si>
  <si>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</si>
  <si>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</si>
  <si>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</si>
  <si>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</si>
  <si>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</si>
  <si>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</si>
  <si>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</si>
  <si>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</si>
  <si>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</si>
  <si>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</si>
  <si>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</si>
  <si>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</si>
  <si>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</si>
  <si>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</si>
  <si>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</si>
  <si>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</si>
  <si>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</si>
  <si>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</si>
  <si>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</si>
  <si>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</si>
  <si>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</si>
  <si>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</si>
  <si>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</si>
  <si>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</si>
  <si>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</si>
  <si>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</si>
  <si>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</si>
  <si>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</si>
  <si>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</si>
  <si>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</si>
  <si>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</si>
  <si>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</si>
  <si>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</si>
  <si>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</si>
  <si>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</si>
  <si>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</si>
  <si>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</si>
  <si>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</si>
  <si>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</si>
  <si>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</si>
  <si>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</si>
  <si>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</si>
  <si>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</si>
  <si>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</si>
  <si>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</si>
  <si>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</si>
  <si>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</si>
  <si>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</si>
  <si>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</si>
  <si>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</si>
  <si>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</si>
  <si>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</si>
  <si>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</si>
  <si>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</si>
  <si>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</si>
  <si>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</si>
  <si>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</si>
  <si>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</si>
  <si>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</si>
  <si>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</si>
  <si>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</si>
  <si>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</si>
  <si>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</si>
  <si>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</si>
  <si>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</si>
  <si>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</si>
  <si>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</si>
  <si>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</si>
  <si>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</si>
  <si>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</si>
  <si>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</si>
  <si>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</si>
  <si>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</si>
  <si>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</si>
  <si>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</si>
  <si>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</si>
  <si>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</si>
  <si>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</si>
  <si>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</si>
  <si>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</si>
  <si>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</si>
  <si>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</si>
  <si>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</si>
  <si>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</si>
  <si>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</si>
  <si>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</si>
  <si>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</si>
  <si>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</si>
  <si>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</si>
  <si>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</si>
  <si>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</si>
  <si>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</si>
  <si>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</si>
  <si>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</si>
  <si>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</si>
  <si>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</si>
  <si>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</si>
  <si>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</si>
  <si>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</si>
  <si>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</si>
  <si>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</si>
  <si>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</si>
  <si>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</si>
  <si>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</si>
  <si>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</si>
  <si>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</si>
  <si>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</si>
  <si>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</si>
  <si>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</si>
  <si>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</si>
  <si>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</si>
  <si>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</si>
  <si>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</si>
  <si>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</si>
  <si>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</si>
  <si>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</si>
  <si>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</si>
  <si>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</si>
  <si>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</si>
  <si>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</si>
  <si>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</si>
  <si>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</si>
  <si>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</si>
  <si>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</si>
  <si>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</si>
  <si>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</si>
  <si>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</si>
  <si>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</si>
  <si>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</si>
  <si>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</si>
  <si>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</si>
  <si>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</si>
  <si>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</si>
  <si>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</si>
  <si>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</si>
  <si>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</si>
  <si>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</si>
  <si>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</si>
  <si>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</si>
  <si>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</si>
  <si>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</si>
  <si>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</si>
  <si>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</si>
  <si>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</si>
  <si>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</si>
  <si>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</si>
  <si>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</si>
  <si>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</si>
  <si>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</si>
  <si>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</si>
  <si>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</si>
  <si>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</si>
  <si>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</si>
  <si>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</si>
  <si>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</si>
  <si>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</si>
  <si>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</si>
  <si>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</si>
  <si>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</si>
  <si>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</si>
  <si>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</si>
  <si>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</si>
  <si>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</si>
  <si>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</si>
  <si>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</si>
  <si>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</si>
  <si>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</si>
  <si>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</si>
  <si>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</si>
  <si>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</si>
  <si>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</si>
  <si>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</si>
  <si>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</si>
  <si>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</si>
  <si>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</si>
  <si>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</si>
  <si>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</si>
  <si>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</si>
  <si>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</si>
  <si>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</si>
  <si>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</si>
  <si>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</si>
  <si>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</si>
  <si>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</si>
  <si>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</si>
  <si>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</si>
  <si>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</si>
  <si>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</si>
  <si>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</si>
  <si>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</si>
  <si>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</si>
  <si>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</si>
  <si>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</si>
  <si>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</si>
  <si>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</si>
  <si>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</si>
  <si>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</si>
  <si>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</si>
  <si>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</si>
  <si>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</si>
  <si>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</si>
  <si>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</si>
  <si>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</si>
  <si>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</si>
  <si>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</si>
  <si>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</si>
  <si>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</si>
  <si>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</si>
  <si>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</si>
  <si>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</si>
  <si>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</si>
  <si>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</si>
  <si>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</si>
  <si>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</si>
  <si>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</si>
  <si>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</si>
  <si>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</si>
  <si>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</si>
  <si>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</si>
  <si>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</si>
  <si>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</si>
  <si>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</si>
  <si>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</si>
  <si>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</si>
  <si>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</si>
  <si>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</si>
  <si>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</si>
  <si>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</si>
  <si>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</si>
  <si>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</si>
  <si>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</si>
  <si>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</si>
  <si>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</si>
  <si>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</si>
  <si>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</si>
  <si>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</si>
  <si>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</si>
  <si>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</si>
  <si>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</si>
  <si>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</si>
  <si>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</si>
  <si>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</si>
  <si>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</si>
  <si>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</si>
  <si>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</si>
  <si>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</si>
  <si>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</si>
  <si>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</si>
  <si>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</si>
  <si>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</si>
  <si>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</si>
  <si>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</si>
  <si>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</si>
  <si>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</si>
  <si>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</si>
  <si>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</si>
  <si>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</si>
  <si>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</si>
  <si>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</si>
  <si>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</si>
  <si>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</si>
  <si>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</si>
  <si>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</si>
  <si>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</si>
  <si>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</si>
  <si>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</si>
  <si>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</si>
  <si>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</si>
  <si>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</si>
  <si>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</si>
  <si>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</si>
  <si>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</si>
  <si>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</si>
  <si>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</si>
  <si>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</si>
  <si>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</si>
  <si>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</si>
  <si>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</si>
  <si>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</si>
  <si>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</si>
  <si>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</si>
  <si>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</si>
  <si>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</si>
  <si>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</si>
  <si>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</si>
  <si>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</si>
  <si>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</si>
  <si>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</si>
  <si>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</si>
  <si>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</si>
  <si>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</si>
  <si>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</si>
  <si>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</si>
  <si>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</si>
  <si>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</si>
  <si>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</si>
  <si>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</si>
  <si>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</si>
  <si>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</si>
  <si>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</si>
  <si>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</si>
  <si>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</si>
  <si>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</si>
  <si>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</si>
  <si>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</si>
  <si>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</si>
  <si>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</si>
  <si>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</si>
  <si>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</si>
  <si>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</si>
  <si>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</si>
  <si>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</si>
  <si>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</si>
  <si>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</si>
  <si>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</si>
  <si>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</si>
  <si>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</si>
  <si>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</si>
  <si>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</si>
  <si>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</si>
  <si>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</si>
  <si>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</si>
  <si>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</si>
  <si>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</si>
  <si>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</si>
  <si>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</si>
  <si>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</si>
  <si>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</si>
  <si>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</si>
  <si>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</si>
  <si>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</si>
  <si>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</si>
  <si>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</si>
  <si>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</si>
  <si>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</si>
  <si>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</si>
  <si>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</si>
  <si>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</si>
  <si>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</si>
  <si>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</si>
  <si>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</si>
  <si>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</si>
  <si>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</si>
  <si>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</si>
  <si>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</si>
  <si>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</si>
  <si>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</si>
  <si>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</si>
  <si>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</si>
  <si>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</si>
  <si>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</si>
  <si>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</si>
  <si>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</si>
  <si>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</si>
  <si>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</si>
  <si>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</si>
  <si>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</si>
  <si>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</si>
  <si>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</si>
  <si>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</si>
  <si>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</si>
  <si>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</si>
  <si>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</si>
  <si>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</si>
  <si>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</si>
  <si>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</si>
  <si>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</si>
  <si>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</si>
  <si>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</si>
  <si>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</si>
  <si>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</si>
  <si>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</si>
  <si>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</si>
  <si>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</si>
  <si>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</si>
  <si>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</si>
  <si>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</si>
  <si>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</si>
  <si>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</si>
  <si>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</si>
  <si>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</si>
  <si>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</si>
  <si>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</si>
  <si>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</si>
  <si>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</si>
  <si>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</si>
  <si>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</si>
  <si>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</si>
  <si>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</si>
  <si>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</si>
  <si>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</si>
  <si>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</si>
  <si>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</si>
  <si>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</si>
  <si>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</si>
  <si>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</si>
  <si>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</si>
  <si>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</si>
  <si>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</si>
  <si>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</si>
  <si>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</si>
  <si>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</si>
  <si>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</si>
  <si>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</si>
  <si>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</si>
  <si>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</si>
  <si>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</si>
  <si>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</si>
  <si>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</si>
  <si>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</si>
  <si>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</si>
  <si>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</si>
  <si>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</si>
  <si>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</si>
  <si>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</si>
  <si>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</si>
  <si>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</si>
  <si>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</si>
  <si>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</si>
  <si>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</si>
  <si>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</si>
  <si>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</si>
  <si>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</si>
  <si>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</si>
  <si>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</si>
  <si>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</si>
  <si>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</si>
  <si>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</si>
  <si>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</si>
  <si>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</si>
  <si>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</si>
  <si>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</si>
  <si>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</si>
  <si>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</si>
  <si>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</si>
  <si>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</si>
  <si>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</si>
  <si>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</si>
  <si>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</si>
  <si>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</si>
  <si>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</si>
  <si>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</si>
  <si>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</si>
  <si>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</si>
  <si>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</si>
  <si>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</si>
  <si>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</si>
  <si>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</si>
  <si>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</si>
  <si>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</si>
  <si>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</si>
  <si>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</si>
  <si>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</si>
  <si>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</si>
  <si>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</si>
  <si>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</si>
  <si>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</si>
  <si>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</si>
  <si>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</si>
  <si>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</si>
  <si>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</si>
  <si>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</si>
  <si>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</si>
  <si>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</si>
  <si>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</si>
  <si>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</si>
  <si>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</si>
  <si>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</si>
  <si>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</si>
  <si>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</si>
  <si>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</si>
  <si>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</si>
  <si>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</si>
  <si>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</si>
  <si>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</si>
  <si>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</si>
  <si>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</si>
  <si>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</si>
  <si>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</si>
  <si>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</si>
  <si>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</si>
  <si>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</si>
  <si>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</si>
  <si>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</si>
  <si>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</si>
  <si>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</si>
  <si>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</si>
  <si>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</si>
  <si>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</si>
  <si>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</si>
  <si>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</si>
  <si>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</si>
  <si>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</si>
  <si>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</si>
  <si>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</si>
  <si>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</si>
  <si>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</si>
  <si>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</si>
  <si>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</si>
  <si>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</si>
  <si>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</si>
  <si>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</si>
  <si>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</si>
  <si>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</si>
  <si>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</si>
  <si>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</si>
  <si>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</si>
  <si>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</si>
  <si>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</si>
  <si>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</si>
  <si>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</si>
  <si>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</si>
  <si>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</si>
  <si>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</si>
  <si>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</si>
  <si>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</si>
  <si>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</si>
  <si>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</si>
  <si>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</si>
  <si>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</si>
  <si>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</si>
  <si>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</si>
  <si>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</si>
  <si>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</si>
  <si>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</si>
  <si>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</si>
  <si>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</si>
  <si>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</si>
  <si>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</si>
  <si>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</si>
  <si>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</si>
  <si>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</si>
  <si>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</si>
  <si>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</si>
  <si>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</si>
  <si>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</si>
  <si>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</si>
  <si>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</si>
  <si>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</si>
  <si>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</si>
  <si>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</si>
  <si>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</si>
  <si>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</si>
  <si>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</si>
  <si>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</si>
  <si>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</si>
  <si>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</si>
  <si>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</si>
  <si>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</si>
  <si>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</si>
  <si>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</si>
  <si>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</si>
  <si>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</si>
  <si>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</si>
  <si>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</si>
  <si>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</si>
  <si>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</si>
  <si>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</si>
  <si>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</si>
  <si>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</si>
  <si>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</si>
  <si>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</si>
  <si>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</si>
  <si>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</si>
  <si>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</si>
  <si>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</si>
  <si>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</si>
  <si>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</si>
  <si>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</si>
  <si>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</si>
  <si>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</si>
  <si>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</si>
  <si>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</si>
  <si>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</si>
  <si>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</si>
  <si>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</si>
  <si>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</si>
  <si>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</si>
  <si>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</si>
  <si>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</si>
  <si>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</si>
  <si>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</si>
  <si>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</si>
  <si>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</si>
  <si>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</si>
  <si>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</si>
  <si>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</si>
  <si>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</si>
  <si>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</si>
  <si>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</si>
  <si>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</si>
  <si>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</si>
  <si>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</si>
  <si>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</si>
  <si>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</si>
  <si>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</si>
  <si>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</si>
  <si>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</si>
  <si>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</si>
  <si>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</si>
  <si>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</si>
  <si>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</si>
  <si>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</si>
  <si>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</si>
  <si>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</si>
  <si>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</si>
  <si>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</si>
  <si>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</si>
  <si>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</si>
  <si>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</si>
  <si>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</si>
  <si>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</si>
  <si>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</si>
  <si>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</si>
  <si>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</si>
  <si>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</si>
  <si>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</si>
  <si>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</si>
  <si>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</si>
  <si>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</si>
  <si>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</si>
  <si>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</si>
  <si>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</si>
  <si>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</si>
  <si>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</si>
  <si>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</si>
  <si>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</si>
  <si>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</si>
  <si>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</si>
  <si>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</si>
  <si>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</si>
  <si>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</si>
  <si>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</si>
  <si>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</si>
  <si>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</si>
  <si>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</si>
  <si>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</si>
  <si>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</si>
  <si>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</si>
  <si>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</si>
  <si>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</si>
  <si>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</si>
  <si>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</si>
  <si>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</si>
  <si>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</si>
  <si>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</si>
  <si>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</si>
  <si>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</si>
  <si>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</si>
  <si>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</si>
  <si>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</si>
  <si>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</si>
  <si>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</si>
  <si>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</si>
  <si>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</si>
  <si>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</si>
  <si>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</si>
  <si>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</si>
  <si>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</si>
  <si>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</si>
  <si>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</si>
  <si>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</si>
  <si>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</si>
  <si>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</si>
  <si>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</si>
  <si>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</si>
  <si>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</si>
  <si>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</si>
  <si>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</si>
  <si>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</si>
  <si>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</si>
  <si>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</si>
  <si>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</si>
  <si>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</si>
  <si>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</si>
  <si>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</si>
  <si>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</si>
  <si>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</si>
  <si>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</si>
  <si>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</si>
  <si>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</si>
  <si>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</si>
  <si>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</si>
  <si>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</si>
  <si>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</si>
  <si>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</si>
  <si>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</si>
  <si>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</si>
  <si>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</si>
  <si>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</si>
  <si>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</si>
  <si>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</si>
  <si>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</si>
  <si>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</si>
  <si>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</si>
  <si>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</si>
  <si>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</si>
  <si>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</si>
  <si>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</si>
  <si>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</si>
  <si>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</si>
  <si>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</si>
  <si>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</si>
  <si>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</si>
  <si>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</si>
  <si>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</si>
  <si>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</si>
  <si>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</si>
  <si>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</si>
  <si>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</si>
  <si>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</si>
  <si>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</si>
  <si>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</si>
  <si>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</si>
  <si>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</si>
  <si>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</si>
  <si>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</si>
  <si>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</si>
  <si>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</si>
  <si>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</si>
  <si>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</si>
  <si>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</si>
  <si>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</si>
  <si>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</si>
  <si>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</si>
  <si>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</si>
  <si>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</si>
  <si>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</si>
  <si>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</si>
  <si>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</si>
  <si>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</si>
  <si>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</si>
  <si>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</si>
  <si>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</si>
  <si>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</si>
  <si>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</si>
  <si>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</si>
  <si>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</si>
  <si>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</si>
  <si>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</si>
  <si>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</si>
  <si>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</si>
  <si>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</si>
  <si>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</si>
  <si>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</si>
  <si>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</si>
  <si>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</si>
  <si>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</si>
  <si>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</si>
  <si>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</si>
  <si>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</si>
  <si>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</si>
  <si>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</si>
  <si>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</si>
  <si>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</si>
  <si>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</si>
  <si>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</si>
  <si>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</si>
  <si>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</si>
  <si>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</si>
  <si>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</si>
  <si>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</si>
  <si>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</si>
  <si>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</si>
  <si>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</si>
  <si>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</si>
  <si>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</si>
  <si>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</si>
  <si>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</si>
  <si>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</si>
  <si>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</si>
  <si>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</si>
  <si>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</si>
  <si>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</si>
  <si>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</si>
  <si>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</si>
  <si>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</si>
  <si>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</si>
  <si>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</si>
  <si>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</si>
  <si>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</si>
  <si>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</si>
  <si>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</si>
  <si>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</si>
  <si>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</si>
  <si>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</si>
  <si>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</si>
  <si>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</si>
  <si>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</si>
  <si>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</si>
  <si>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</si>
  <si>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</si>
  <si>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</si>
  <si>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</si>
  <si>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</si>
  <si>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</si>
  <si>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</si>
  <si>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</si>
  <si>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</si>
  <si>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</si>
  <si>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</si>
  <si>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</si>
  <si>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</si>
  <si>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</si>
  <si>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</si>
  <si>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</si>
  <si>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</si>
  <si>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</si>
  <si>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</si>
  <si>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</si>
  <si>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</si>
  <si>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</si>
  <si>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</si>
  <si>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</si>
  <si>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</si>
  <si>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</si>
  <si>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</si>
  <si>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</si>
  <si>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</si>
  <si>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</si>
  <si>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</si>
  <si>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</si>
  <si>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</si>
  <si>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</si>
  <si>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</si>
  <si>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</si>
  <si>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</si>
  <si>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</si>
  <si>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</si>
  <si>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</si>
  <si>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</si>
  <si>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</si>
  <si>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</si>
  <si>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</si>
  <si>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</si>
  <si>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</si>
  <si>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</si>
  <si>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</si>
  <si>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</si>
  <si>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</si>
  <si>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</si>
  <si>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</si>
  <si>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</si>
  <si>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</si>
  <si>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</si>
  <si>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</si>
  <si>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</si>
  <si>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</si>
  <si>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</si>
  <si>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</si>
  <si>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</si>
  <si>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</si>
  <si>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</si>
  <si>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</si>
  <si>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</si>
  <si>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</si>
  <si>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</si>
  <si>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</si>
  <si>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</si>
  <si>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</si>
  <si>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</si>
  <si>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</si>
  <si>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</si>
  <si>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</si>
  <si>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</si>
  <si>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</si>
  <si>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</si>
  <si>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</si>
  <si>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</si>
  <si>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</si>
  <si>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</si>
  <si>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</si>
  <si>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</si>
  <si>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</si>
  <si>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</si>
  <si>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</si>
  <si>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</si>
  <si>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</si>
  <si>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</si>
  <si>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</si>
  <si>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</si>
  <si>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</si>
  <si>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</si>
  <si>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</si>
  <si>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</si>
  <si>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</si>
  <si>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</si>
  <si>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</si>
  <si>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</si>
  <si>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</si>
  <si>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</si>
  <si>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</si>
  <si>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</si>
  <si>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</si>
  <si>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</si>
  <si>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</si>
  <si>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</si>
  <si>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</si>
  <si>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</si>
  <si>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</si>
  <si>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</si>
  <si>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</si>
  <si>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</si>
  <si>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</si>
  <si>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</si>
  <si>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</si>
  <si>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</si>
  <si>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</si>
  <si>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</si>
  <si>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</si>
  <si>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</si>
  <si>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</si>
  <si>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</si>
  <si>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</si>
  <si>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</si>
  <si>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</si>
  <si>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</si>
  <si>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</si>
  <si>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</si>
  <si>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</si>
  <si>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</si>
  <si>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</si>
  <si>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</si>
  <si>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</si>
  <si>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</si>
  <si>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</si>
  <si>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</si>
  <si>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</si>
  <si>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</si>
  <si>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</si>
  <si>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</si>
  <si>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</si>
  <si>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</si>
  <si>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</si>
  <si>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</si>
  <si>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</si>
  <si>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</si>
  <si>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</si>
  <si>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</si>
  <si>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</si>
  <si>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</si>
  <si>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</si>
  <si>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</si>
  <si>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</si>
  <si>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</si>
  <si>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</si>
  <si>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</si>
  <si>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</si>
  <si>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</si>
  <si>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</si>
  <si>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</si>
  <si>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</si>
  <si>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</si>
  <si>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</si>
  <si>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</si>
  <si>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</si>
  <si>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</si>
  <si>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</si>
  <si>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</si>
  <si>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</si>
  <si>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</si>
  <si>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</si>
  <si>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</si>
  <si>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</si>
  <si>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</si>
  <si>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</si>
  <si>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</si>
  <si>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</si>
  <si>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</si>
  <si>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</si>
  <si>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</si>
  <si>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</si>
  <si>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</si>
  <si>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</si>
  <si>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</si>
  <si>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</si>
  <si>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</si>
  <si>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</si>
  <si>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</si>
  <si>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</si>
  <si>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</si>
  <si>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</si>
  <si>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</si>
  <si>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</si>
  <si>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</si>
  <si>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</si>
  <si>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</si>
  <si>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</si>
  <si>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</si>
  <si>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</si>
  <si>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</si>
  <si>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</si>
  <si>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</si>
  <si>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</si>
  <si>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</si>
  <si>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</si>
  <si>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</si>
  <si>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</si>
  <si>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</si>
  <si>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</si>
  <si>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</si>
  <si>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</si>
  <si>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</si>
  <si>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</si>
  <si>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</si>
  <si>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</si>
  <si>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</si>
  <si>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</si>
  <si>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</si>
  <si>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</si>
  <si>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</si>
  <si>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</si>
  <si>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</si>
  <si>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</si>
  <si>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</si>
  <si>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</si>
  <si>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</si>
  <si>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</si>
  <si>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</si>
  <si>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</si>
  <si>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</si>
  <si>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</si>
  <si>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</si>
  <si>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</si>
  <si>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</si>
  <si>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</si>
  <si>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</si>
  <si>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</si>
  <si>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</si>
  <si>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</si>
  <si>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</si>
  <si>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</si>
  <si>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</si>
  <si>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</si>
  <si>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</si>
  <si>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</si>
  <si>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</si>
  <si>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</si>
  <si>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</si>
  <si>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</si>
  <si>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</si>
  <si>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</si>
  <si>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</si>
  <si>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</si>
  <si>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</si>
  <si>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</si>
  <si>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</si>
  <si>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</si>
  <si>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</si>
  <si>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</si>
  <si>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</si>
  <si>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</si>
  <si>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</si>
  <si>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</si>
  <si>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</si>
  <si>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</si>
  <si>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</si>
  <si>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</si>
  <si>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</si>
  <si>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</si>
  <si>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</si>
  <si>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</si>
  <si>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</si>
  <si>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</si>
  <si>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</si>
  <si>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</si>
  <si>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</si>
  <si>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</si>
  <si>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</si>
  <si>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</si>
  <si>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</si>
  <si>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</si>
  <si>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</si>
  <si>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</si>
  <si>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</si>
  <si>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</si>
  <si>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</si>
  <si>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</si>
  <si>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</si>
  <si>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</si>
  <si>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</si>
  <si>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</si>
  <si>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</si>
  <si>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</si>
  <si>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</si>
  <si>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</si>
  <si>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</si>
  <si>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</si>
  <si>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</si>
  <si>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</si>
  <si>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</si>
  <si>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</si>
  <si>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</si>
  <si>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</si>
  <si>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</si>
  <si>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</si>
  <si>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</si>
  <si>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</si>
  <si>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</si>
  <si>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</si>
  <si>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</si>
  <si>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</si>
  <si>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</si>
  <si>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</si>
  <si>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</si>
  <si>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</si>
  <si>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</si>
  <si>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</si>
  <si>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</si>
  <si>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</si>
  <si>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</si>
  <si>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</si>
  <si>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</si>
  <si>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</si>
  <si>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</si>
  <si>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</si>
  <si>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</si>
  <si>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</si>
  <si>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</si>
  <si>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</si>
  <si>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</si>
  <si>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</si>
  <si>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</si>
  <si>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</si>
  <si>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</si>
  <si>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</si>
  <si>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</si>
  <si>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</si>
  <si>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</si>
  <si>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</si>
  <si>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</si>
  <si>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</si>
  <si>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</si>
  <si>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</si>
  <si>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</si>
  <si>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</si>
  <si>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</si>
  <si>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</si>
  <si>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</si>
  <si>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</si>
  <si>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</si>
  <si>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</si>
  <si>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</si>
  <si>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</si>
  <si>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</si>
  <si>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</si>
  <si>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</si>
  <si>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</si>
  <si>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</si>
  <si>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</si>
  <si>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</si>
  <si>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</si>
  <si>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</si>
  <si>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</si>
  <si>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</si>
  <si>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</si>
  <si>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</si>
  <si>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</si>
  <si>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</si>
  <si>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</si>
  <si>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</si>
  <si>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</si>
  <si>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</si>
  <si>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</si>
  <si>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</si>
  <si>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</si>
  <si>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</si>
  <si>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</si>
  <si>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</si>
  <si>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</si>
  <si>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</si>
  <si>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</si>
  <si>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</si>
  <si>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</si>
  <si>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</si>
  <si>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</si>
  <si>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</si>
  <si>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</si>
  <si>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</si>
  <si>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</si>
  <si>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</si>
  <si>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</si>
  <si>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</si>
  <si>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</si>
  <si>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</si>
  <si>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</si>
  <si>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</si>
  <si>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</si>
  <si>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</si>
  <si>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</si>
  <si>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</si>
  <si>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</si>
  <si>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</si>
  <si>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</si>
  <si>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</si>
  <si>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</si>
  <si>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</si>
  <si>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</si>
  <si>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</si>
  <si>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</si>
  <si>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</si>
  <si>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</si>
  <si>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</si>
  <si>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</si>
  <si>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</si>
  <si>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</si>
  <si>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</si>
  <si>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</si>
  <si>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</si>
  <si>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</si>
  <si>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</si>
  <si>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</si>
  <si>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</si>
  <si>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</si>
  <si>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</si>
  <si>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</si>
  <si>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</si>
  <si>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</si>
  <si>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</si>
  <si>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</si>
  <si>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</si>
  <si>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</si>
  <si>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</si>
  <si>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</si>
  <si>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</si>
  <si>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</si>
  <si>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</si>
  <si>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</si>
  <si>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</si>
  <si>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</si>
  <si>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</si>
  <si>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</si>
  <si>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</si>
  <si>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</si>
  <si>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</si>
  <si>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</si>
  <si>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</si>
  <si>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</si>
  <si>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</si>
  <si>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</si>
  <si>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</si>
  <si>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</si>
  <si>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</si>
  <si>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</si>
  <si>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</si>
  <si>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</si>
  <si>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</si>
  <si>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</si>
  <si>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</si>
  <si>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</si>
  <si>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</si>
  <si>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</si>
  <si>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</si>
  <si>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</si>
  <si>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</si>
  <si>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</si>
  <si>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</si>
  <si>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</si>
  <si>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</si>
  <si>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</si>
  <si>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</si>
  <si>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</si>
  <si>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</si>
  <si>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</si>
  <si>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</si>
  <si>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</si>
  <si>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</si>
  <si>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</si>
  <si>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</si>
  <si>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</si>
  <si>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</si>
  <si>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</si>
  <si>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</si>
  <si>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</si>
  <si>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</si>
  <si>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</si>
  <si>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</si>
  <si>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</si>
  <si>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</si>
  <si>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</si>
  <si>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</si>
  <si>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</si>
  <si>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</si>
  <si>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</si>
  <si>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</si>
  <si>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</si>
  <si>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</si>
  <si>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</si>
  <si>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</si>
  <si>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</si>
  <si>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</si>
  <si>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</si>
  <si>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</si>
  <si>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</si>
  <si>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</si>
  <si>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</si>
  <si>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</si>
  <si>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</si>
  <si>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</si>
  <si>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</si>
  <si>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</si>
  <si>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</si>
  <si>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</si>
  <si>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</si>
  <si>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</si>
  <si>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</si>
  <si>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</si>
  <si>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</si>
  <si>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</si>
  <si>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</si>
  <si>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</si>
  <si>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</si>
  <si>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</si>
  <si>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</si>
  <si>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</si>
  <si>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</si>
  <si>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</si>
  <si>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</si>
  <si>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</si>
  <si>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</si>
  <si>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</si>
  <si>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</si>
  <si>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</si>
  <si>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</si>
  <si>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</si>
  <si>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</si>
  <si>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</si>
  <si>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</si>
  <si>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</si>
  <si>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</si>
  <si>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</si>
  <si>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</si>
  <si>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</si>
  <si>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</si>
  <si>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</si>
  <si>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</si>
  <si>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</si>
  <si>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</si>
  <si>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</si>
  <si>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</si>
  <si>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</si>
  <si>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</si>
  <si>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</si>
  <si>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</si>
  <si>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</si>
  <si>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</si>
  <si>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</si>
  <si>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</si>
  <si>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</si>
  <si>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</si>
  <si>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</si>
  <si>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</si>
  <si>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</si>
  <si>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</si>
  <si>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</si>
  <si>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</si>
  <si>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</si>
  <si>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</si>
  <si>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</si>
  <si>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</si>
  <si>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</si>
  <si>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</si>
  <si>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</si>
  <si>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</si>
  <si>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</si>
  <si>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</si>
  <si>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</si>
  <si>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</si>
  <si>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</si>
  <si>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</si>
  <si>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</si>
  <si>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</si>
  <si>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</si>
  <si>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</si>
  <si>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</si>
  <si>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</si>
  <si>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</si>
  <si>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</si>
  <si>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</si>
  <si>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</si>
  <si>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</si>
  <si>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</si>
  <si>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</si>
  <si>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</si>
  <si>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</si>
  <si>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</si>
  <si>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</si>
  <si>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</si>
  <si>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</si>
  <si>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</si>
  <si>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</si>
  <si>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</si>
  <si>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</si>
  <si>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</si>
  <si>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</si>
  <si>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</si>
  <si>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</si>
  <si>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</si>
  <si>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</si>
  <si>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</si>
  <si>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</si>
  <si>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</si>
  <si>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</si>
  <si>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</si>
  <si>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</si>
  <si>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</si>
  <si>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</si>
  <si>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</si>
  <si>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</si>
  <si>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</si>
  <si>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</si>
  <si>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</si>
  <si>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</si>
  <si>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</si>
  <si>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</si>
  <si>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</si>
  <si>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</si>
  <si>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</si>
  <si>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</si>
  <si>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</si>
  <si>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</si>
  <si>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</si>
  <si>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</si>
  <si>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</si>
  <si>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</si>
  <si>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</si>
  <si>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</si>
  <si>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</si>
  <si>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</si>
  <si>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</si>
  <si>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</si>
  <si>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</si>
  <si>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</si>
  <si>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</si>
  <si>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</si>
  <si>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</si>
  <si>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</si>
  <si>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</si>
  <si>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</si>
  <si>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</si>
  <si>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</si>
  <si>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</si>
  <si>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</si>
  <si>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</si>
  <si>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</si>
  <si>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</si>
  <si>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</si>
  <si>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</si>
  <si>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</si>
  <si>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</si>
  <si>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</si>
  <si>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</si>
  <si>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</si>
  <si>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</si>
  <si>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</si>
  <si>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</si>
  <si>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</si>
  <si>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</si>
  <si>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</si>
  <si>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</si>
  <si>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</si>
  <si>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</si>
  <si>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</si>
  <si>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</si>
  <si>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</si>
  <si>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</si>
  <si>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</si>
  <si>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</si>
  <si>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</si>
  <si>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</si>
  <si>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</si>
  <si>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</si>
  <si>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</si>
  <si>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</si>
  <si>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</si>
  <si>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</si>
  <si>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</si>
  <si>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</si>
  <si>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</si>
  <si>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</si>
  <si>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</si>
  <si>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</si>
  <si>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</si>
  <si>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</si>
  <si>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</si>
  <si>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</si>
  <si>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</si>
  <si>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</si>
  <si>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</si>
  <si>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</si>
  <si>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</si>
  <si>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</si>
  <si>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</si>
  <si>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</si>
  <si>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</si>
  <si>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</si>
  <si>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</si>
  <si>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</si>
  <si>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</si>
  <si>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</si>
  <si>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</si>
  <si>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</si>
  <si>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</si>
  <si>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</si>
  <si>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</si>
  <si>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</si>
  <si>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</si>
  <si>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</si>
  <si>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</si>
  <si>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</si>
  <si>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</si>
  <si>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</si>
  <si>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</si>
  <si>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</si>
  <si>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</si>
  <si>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</si>
  <si>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</si>
  <si>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</si>
  <si>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</si>
  <si>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</si>
  <si>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</si>
  <si>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</si>
  <si>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</si>
  <si>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</si>
  <si>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</si>
  <si>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</si>
  <si>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</si>
  <si>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</si>
  <si>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</si>
  <si>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</si>
  <si>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</si>
  <si>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</si>
  <si>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</si>
  <si>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</si>
  <si>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</si>
  <si>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</si>
  <si>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</si>
  <si>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</si>
  <si>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</si>
  <si>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</si>
  <si>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</si>
  <si>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</si>
  <si>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</si>
  <si>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</si>
  <si>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</si>
  <si>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</si>
  <si>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</si>
  <si>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</si>
  <si>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</si>
  <si>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</si>
  <si>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</si>
  <si>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</si>
  <si>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</si>
  <si>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</si>
  <si>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</si>
  <si>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</si>
  <si>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</si>
  <si>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</si>
  <si>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</si>
  <si>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</si>
  <si>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</si>
  <si>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</si>
  <si>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</si>
  <si>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</si>
  <si>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</si>
  <si>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</si>
  <si>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</si>
  <si>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</si>
  <si>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</si>
  <si>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</si>
  <si>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</si>
  <si>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</si>
  <si>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</si>
  <si>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</si>
  <si>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</si>
  <si>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</si>
  <si>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</si>
  <si>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</si>
  <si>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</si>
  <si>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</si>
  <si>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</si>
  <si>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</si>
  <si>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</si>
  <si>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</si>
  <si>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</si>
  <si>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</si>
  <si>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</si>
  <si>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</si>
  <si>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</si>
  <si>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</si>
  <si>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</si>
  <si>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</si>
  <si>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</si>
  <si>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</si>
  <si>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</si>
  <si>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</si>
  <si>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</si>
  <si>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</si>
  <si>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</si>
  <si>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</si>
  <si>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</si>
  <si>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</si>
  <si>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</si>
  <si>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</si>
  <si>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</si>
  <si>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</si>
  <si>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</si>
  <si>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</si>
  <si>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</si>
  <si>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</si>
  <si>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</si>
  <si>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</si>
  <si>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</si>
  <si>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</si>
  <si>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</si>
  <si>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</si>
  <si>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</si>
  <si>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</si>
  <si>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</si>
  <si>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</si>
  <si>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</si>
  <si>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</si>
  <si>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</si>
  <si>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</si>
  <si>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</si>
  <si>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</si>
  <si>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</si>
  <si>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</si>
  <si>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</si>
  <si>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</si>
  <si>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</si>
  <si>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</si>
  <si>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</si>
  <si>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</si>
  <si>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</si>
  <si>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</si>
  <si>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</si>
  <si>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</si>
  <si>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</si>
  <si>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</si>
  <si>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</si>
  <si>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</si>
  <si>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</si>
  <si>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</si>
  <si>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</si>
  <si>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</si>
  <si>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</si>
  <si>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</si>
  <si>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</si>
  <si>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</si>
  <si>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</si>
  <si>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</si>
  <si>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</si>
  <si>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</si>
  <si>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</si>
  <si>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</si>
  <si>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</si>
  <si>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</si>
  <si>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</si>
  <si>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</si>
  <si>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</si>
  <si>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</si>
  <si>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</si>
  <si>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</si>
  <si>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</si>
  <si>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</si>
  <si>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</si>
  <si>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</si>
  <si>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</si>
  <si>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</si>
  <si>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</si>
  <si>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</si>
  <si>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</si>
  <si>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</si>
  <si>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</si>
  <si>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</si>
  <si>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</si>
  <si>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</si>
  <si>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</si>
  <si>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</si>
  <si>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</si>
  <si>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</si>
  <si>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</si>
  <si>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</si>
  <si>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</si>
  <si>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</si>
  <si>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</si>
  <si>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</si>
  <si>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</si>
  <si>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</si>
  <si>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</si>
  <si>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</si>
  <si>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</si>
  <si>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</si>
  <si>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</si>
  <si>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</si>
  <si>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</si>
  <si>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</si>
  <si>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</si>
  <si>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</si>
  <si>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</si>
  <si>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</si>
  <si>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</si>
  <si>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</si>
  <si>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</si>
  <si>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</si>
  <si>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</si>
  <si>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</si>
  <si>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</si>
  <si>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</si>
  <si>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</si>
  <si>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</si>
  <si>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</si>
  <si>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</si>
  <si>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</si>
  <si>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</si>
  <si>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</si>
  <si>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</si>
  <si>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</si>
  <si>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</si>
  <si>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</si>
  <si>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</si>
  <si>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</si>
  <si>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</si>
  <si>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</si>
  <si>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</si>
  <si>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</si>
  <si>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</si>
  <si>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</si>
  <si>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</si>
  <si>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</si>
  <si>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</si>
  <si>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</si>
  <si>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</si>
  <si>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</si>
  <si>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</si>
  <si>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</si>
  <si>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</si>
  <si>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</si>
  <si>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</si>
  <si>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</si>
  <si>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</si>
  <si>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</si>
  <si>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</si>
  <si>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</si>
  <si>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</si>
  <si>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</si>
  <si>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</si>
  <si>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</si>
  <si>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</si>
  <si>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</si>
  <si>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</si>
  <si>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</si>
  <si>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</si>
  <si>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</si>
  <si>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</si>
  <si>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</si>
  <si>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</si>
  <si>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</si>
  <si>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</si>
  <si>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</si>
  <si>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</si>
  <si>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</si>
  <si>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</si>
  <si>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</si>
  <si>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</si>
  <si>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</si>
  <si>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</si>
  <si>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</si>
  <si>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</si>
  <si>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</si>
  <si>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</si>
  <si>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</si>
  <si>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</si>
  <si>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</si>
  <si>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</si>
  <si>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</si>
  <si>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</si>
  <si>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</si>
  <si>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</si>
  <si>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</si>
  <si>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</si>
  <si>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</si>
  <si>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</si>
  <si>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</si>
  <si>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</si>
  <si>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</si>
  <si>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</si>
  <si>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</si>
  <si>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</si>
  <si>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</si>
  <si>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</si>
  <si>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</si>
  <si>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</si>
  <si>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</si>
  <si>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</si>
  <si>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</si>
  <si>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</si>
  <si>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</si>
  <si>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</si>
  <si>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</si>
  <si>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</si>
  <si>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</si>
  <si>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</si>
  <si>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</si>
  <si>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</si>
  <si>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</si>
  <si>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</si>
  <si>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</si>
  <si>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</si>
  <si>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</si>
  <si>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</si>
  <si>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</si>
  <si>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</si>
  <si>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</si>
  <si>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</si>
  <si>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</si>
  <si>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</si>
  <si>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</si>
  <si>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</si>
  <si>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</si>
  <si>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</si>
  <si>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</si>
  <si>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</si>
  <si>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</si>
  <si>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</si>
  <si>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</si>
  <si>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</si>
  <si>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</si>
  <si>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</si>
  <si>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</si>
  <si>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</si>
  <si>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</si>
  <si>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</si>
  <si>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</si>
  <si>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</si>
  <si>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</si>
  <si>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</si>
  <si>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</si>
  <si>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</si>
  <si>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</si>
  <si>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</si>
  <si>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</si>
  <si>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</si>
  <si>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</si>
  <si>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</si>
  <si>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</si>
  <si>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</si>
  <si>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</si>
  <si>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</si>
  <si>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</si>
  <si>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</si>
  <si>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</si>
  <si>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</si>
  <si>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</si>
  <si>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</si>
  <si>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</si>
  <si>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</si>
  <si>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</si>
  <si>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</si>
  <si>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</si>
  <si>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</si>
  <si>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</si>
  <si>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</si>
  <si>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</si>
  <si>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</si>
  <si>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</si>
  <si>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</si>
  <si>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</si>
  <si>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</si>
  <si>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</si>
  <si>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</si>
  <si>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</si>
  <si>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</si>
  <si>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</si>
  <si>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</si>
  <si>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</si>
  <si>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</si>
  <si>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</si>
  <si>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</si>
  <si>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</si>
  <si>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</si>
  <si>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</si>
  <si>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</si>
  <si>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</si>
  <si>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</si>
  <si>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</si>
  <si>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</si>
  <si>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</si>
  <si>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</si>
  <si>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</si>
  <si>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</si>
  <si>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</si>
  <si>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</si>
  <si>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</si>
  <si>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</si>
  <si>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</si>
  <si>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</si>
  <si>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</si>
  <si>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</si>
  <si>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</si>
  <si>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</si>
  <si>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</si>
  <si>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</si>
  <si>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</si>
  <si>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</si>
  <si>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</si>
  <si>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</si>
  <si>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</si>
  <si>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</si>
  <si>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</si>
  <si>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</si>
  <si>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</si>
  <si>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</si>
  <si>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</si>
  <si>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</si>
  <si>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</si>
  <si>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</si>
  <si>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</si>
  <si>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</si>
  <si>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</si>
  <si>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</si>
  <si>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</si>
  <si>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</si>
  <si>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</si>
  <si>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</si>
  <si>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</si>
  <si>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</si>
  <si>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</si>
  <si>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</si>
  <si>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</si>
  <si>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</si>
  <si>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</si>
  <si>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</si>
  <si>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</si>
  <si>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</si>
  <si>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</si>
  <si>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</si>
  <si>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</si>
  <si>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</si>
  <si>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</si>
  <si>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</si>
  <si>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</si>
  <si>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</si>
  <si>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</si>
  <si>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</si>
  <si>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</si>
  <si>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</si>
  <si>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</si>
  <si>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</si>
  <si>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</si>
  <si>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</si>
  <si>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</si>
  <si>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</si>
  <si>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</si>
  <si>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</si>
  <si>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</si>
  <si>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</si>
  <si>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</si>
  <si>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</si>
  <si>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</si>
  <si>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</si>
  <si>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</si>
  <si>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</si>
  <si>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</si>
  <si>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</si>
  <si>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</si>
  <si>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</si>
  <si>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</si>
  <si>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</si>
  <si>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</si>
  <si>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</si>
  <si>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</si>
  <si>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</si>
  <si>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</si>
  <si>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</si>
  <si>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</si>
  <si>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</si>
  <si>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</si>
  <si>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</si>
  <si>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</si>
  <si>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</si>
  <si>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</si>
  <si>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</si>
  <si>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</si>
  <si>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</si>
  <si>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</si>
  <si>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</si>
  <si>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</si>
  <si>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</si>
  <si>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</si>
  <si>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</si>
  <si>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</si>
  <si>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</si>
  <si>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</si>
  <si>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</si>
  <si>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</si>
  <si>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</si>
  <si>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</si>
  <si>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</si>
  <si>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</si>
  <si>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</si>
  <si>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</si>
  <si>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</si>
  <si>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</si>
  <si>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</si>
  <si>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</si>
  <si>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</si>
  <si>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</si>
  <si>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</si>
  <si>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</si>
  <si>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</si>
  <si>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</si>
  <si>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</si>
  <si>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</si>
  <si>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</si>
  <si>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</si>
  <si>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</si>
  <si>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</si>
  <si>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</si>
  <si>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</si>
  <si>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</si>
  <si>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</si>
  <si>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</si>
  <si>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</si>
  <si>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</si>
  <si>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</si>
  <si>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</si>
  <si>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</si>
  <si>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</si>
  <si>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</si>
  <si>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</si>
  <si>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</si>
  <si>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</si>
  <si>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</si>
  <si>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</si>
  <si>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</si>
  <si>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</si>
  <si>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</si>
  <si>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</si>
  <si>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</si>
  <si>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</si>
  <si>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</si>
  <si>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</si>
  <si>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</si>
  <si>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</si>
  <si>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</si>
  <si>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</si>
  <si>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</si>
  <si>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</si>
  <si>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</si>
  <si>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</si>
  <si>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</si>
  <si>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</si>
  <si>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</si>
  <si>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</si>
  <si>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</si>
  <si>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</si>
  <si>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</si>
  <si>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</si>
  <si>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</si>
  <si>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</si>
  <si>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</si>
  <si>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</si>
  <si>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</si>
  <si>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</si>
  <si>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</si>
  <si>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</si>
  <si>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</si>
  <si>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</si>
  <si>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</si>
  <si>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</si>
  <si>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</si>
  <si>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</si>
  <si>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</si>
  <si>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</si>
  <si>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</si>
  <si>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</si>
  <si>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</si>
  <si>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</si>
  <si>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</si>
  <si>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</si>
  <si>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</si>
  <si>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</si>
  <si>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</si>
  <si>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</si>
  <si>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</si>
  <si>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</si>
  <si>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</si>
  <si>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</si>
  <si>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</si>
  <si>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</si>
  <si>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</si>
  <si>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</si>
  <si>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</si>
  <si>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</si>
  <si>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</si>
  <si>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</si>
  <si>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</si>
  <si>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</si>
  <si>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</si>
  <si>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</si>
  <si>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</si>
  <si>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</si>
  <si>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</si>
  <si>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</si>
  <si>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</si>
  <si>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</si>
  <si>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</si>
  <si>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</si>
  <si>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</si>
  <si>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</si>
  <si>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</si>
  <si>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</si>
  <si>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</si>
  <si>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</si>
  <si>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</si>
  <si>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</si>
  <si>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</si>
  <si>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</si>
  <si>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</si>
  <si>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</si>
  <si>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</si>
  <si>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</si>
  <si>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</si>
  <si>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</si>
  <si>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</si>
  <si>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</si>
  <si>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</si>
  <si>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</si>
  <si>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</si>
  <si>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</si>
  <si>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</si>
  <si>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</si>
  <si>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</si>
  <si>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</si>
  <si>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</si>
  <si>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</si>
  <si>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</si>
  <si>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</si>
  <si>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</si>
  <si>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</si>
  <si>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</si>
  <si>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</si>
  <si>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</si>
  <si>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</si>
  <si>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</si>
  <si>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</si>
  <si>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</si>
  <si>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</si>
  <si>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</si>
  <si>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</si>
  <si>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</si>
  <si>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</si>
  <si>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</si>
  <si>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</si>
  <si>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</si>
  <si>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</si>
  <si>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</si>
  <si>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</si>
  <si>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</si>
  <si>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</si>
  <si>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</si>
  <si>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</si>
  <si>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</si>
  <si>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</si>
  <si>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</si>
  <si>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</si>
  <si>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</si>
  <si>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</si>
  <si>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</si>
  <si>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</si>
  <si>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</si>
  <si>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</si>
  <si>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</si>
  <si>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</si>
  <si>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</si>
  <si>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</si>
  <si>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</si>
  <si>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</si>
  <si>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</si>
  <si>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</si>
  <si>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</si>
  <si>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</si>
  <si>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</si>
  <si>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</si>
  <si>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</si>
  <si>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</si>
  <si>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</si>
  <si>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</si>
  <si>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</si>
  <si>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</si>
  <si>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</si>
  <si>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</si>
  <si>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</si>
  <si>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</si>
  <si>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</si>
  <si>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</si>
  <si>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</si>
  <si>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</si>
  <si>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</si>
  <si>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</si>
  <si>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</si>
  <si>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</si>
  <si>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</si>
  <si>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</si>
  <si>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</si>
  <si>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</si>
  <si>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</si>
  <si>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</si>
  <si>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</si>
  <si>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</si>
  <si>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</si>
  <si>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</si>
  <si>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</si>
  <si>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</si>
  <si>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</si>
  <si>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</si>
  <si>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</si>
  <si>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</si>
  <si>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</si>
  <si>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</si>
  <si>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</si>
  <si>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</si>
  <si>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</si>
  <si>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</si>
  <si>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</si>
  <si>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</si>
  <si>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</si>
  <si>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</si>
  <si>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</si>
  <si>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</si>
  <si>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</si>
  <si>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</si>
  <si>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</si>
  <si>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</si>
  <si>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</si>
  <si>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</si>
  <si>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</si>
  <si>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</si>
  <si>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</si>
  <si>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</si>
  <si>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</si>
  <si>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</si>
  <si>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</si>
  <si>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</si>
  <si>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</si>
  <si>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</si>
  <si>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</si>
  <si>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</si>
  <si>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</si>
  <si>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</si>
  <si>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</si>
  <si>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</si>
  <si>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</si>
  <si>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</si>
  <si>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</si>
  <si>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</si>
  <si>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</si>
  <si>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</si>
  <si>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</si>
  <si>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</si>
  <si>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</si>
  <si>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</si>
  <si>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</si>
  <si>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</si>
  <si>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</si>
  <si>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</si>
  <si>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</si>
  <si>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</si>
  <si>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</si>
  <si>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</si>
  <si>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</si>
  <si>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</si>
  <si>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</si>
  <si>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</si>
  <si>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</si>
  <si>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</si>
  <si>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</si>
  <si>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</si>
  <si>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</si>
  <si>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</si>
  <si>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</si>
  <si>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</si>
  <si>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</si>
  <si>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</si>
  <si>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</si>
  <si>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</si>
  <si>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</si>
  <si>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</si>
  <si>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</si>
  <si>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</si>
  <si>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</si>
  <si>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</si>
  <si>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</si>
  <si>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</si>
  <si>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</si>
  <si>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</si>
  <si>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</si>
  <si>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</si>
  <si>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</si>
  <si>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</si>
  <si>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</si>
  <si>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</si>
  <si>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</si>
  <si>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</si>
  <si>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</si>
  <si>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</si>
  <si>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</si>
  <si>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</si>
  <si>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</si>
  <si>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</si>
  <si>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</si>
  <si>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</si>
  <si>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</si>
  <si>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</si>
  <si>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</si>
  <si>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</si>
  <si>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</si>
  <si>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</si>
  <si>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</si>
  <si>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</si>
  <si>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</si>
  <si>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</si>
  <si>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</si>
  <si>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</si>
  <si>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</si>
  <si>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</si>
  <si>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</si>
  <si>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</si>
  <si>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</si>
  <si>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</si>
  <si>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</si>
  <si>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</si>
  <si>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</si>
  <si>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</si>
  <si>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</si>
  <si>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</si>
  <si>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</si>
  <si>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</si>
  <si>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</si>
  <si>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</si>
  <si>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</si>
  <si>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</si>
  <si>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</si>
  <si>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</si>
  <si>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</si>
  <si>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</si>
  <si>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</si>
  <si>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</si>
  <si>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</si>
  <si>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</si>
  <si>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</si>
  <si>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</si>
  <si>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</si>
  <si>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</si>
  <si>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</si>
  <si>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</si>
  <si>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</si>
  <si>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</si>
  <si>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</si>
  <si>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</si>
  <si>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</si>
  <si>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</si>
  <si>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</si>
  <si>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</si>
  <si>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</si>
  <si>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</si>
  <si>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</si>
  <si>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</si>
  <si>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</si>
  <si>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</si>
  <si>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</si>
  <si>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</si>
  <si>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</si>
  <si>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</si>
  <si>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</si>
  <si>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</si>
  <si>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</si>
  <si>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</si>
  <si>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</si>
  <si>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</si>
  <si>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</si>
  <si>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</si>
  <si>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</si>
  <si>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</si>
  <si>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</si>
  <si>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</si>
  <si>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</si>
  <si>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</si>
  <si>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</si>
  <si>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</si>
  <si>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</si>
  <si>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</si>
  <si>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</si>
  <si>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</si>
  <si>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</si>
  <si>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</si>
  <si>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</si>
  <si>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</si>
  <si>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</si>
  <si>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</si>
  <si>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</si>
  <si>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</si>
  <si>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</si>
  <si>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</si>
  <si>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</si>
  <si>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</si>
  <si>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</si>
  <si>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</si>
  <si>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</si>
  <si>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</si>
  <si>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</si>
  <si>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</si>
  <si>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</si>
  <si>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</si>
  <si>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</si>
  <si>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</si>
  <si>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</si>
  <si>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</si>
  <si>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</si>
  <si>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</si>
  <si>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</si>
  <si>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</si>
  <si>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</si>
  <si>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</si>
  <si>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</si>
  <si>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</si>
  <si>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</si>
  <si>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</si>
  <si>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</si>
  <si>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</si>
  <si>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</si>
  <si>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</si>
  <si>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</si>
  <si>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</si>
  <si>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</si>
  <si>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</si>
  <si>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</si>
  <si>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</si>
  <si>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</si>
  <si>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</si>
  <si>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</si>
  <si>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</si>
  <si>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</si>
  <si>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</si>
  <si>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</si>
  <si>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</si>
  <si>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</si>
  <si>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</si>
  <si>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</si>
  <si>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</si>
  <si>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</si>
  <si>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</si>
  <si>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</si>
  <si>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</si>
  <si>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</si>
  <si>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</si>
  <si>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</si>
  <si>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</si>
  <si>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</si>
  <si>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</si>
  <si>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</si>
  <si>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</si>
  <si>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</si>
  <si>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</si>
  <si>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</si>
  <si>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</si>
  <si>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</si>
  <si>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</si>
  <si>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</si>
  <si>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</si>
  <si>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</si>
  <si>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</si>
  <si>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</si>
  <si>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</si>
  <si>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</si>
  <si>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</si>
  <si>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</si>
  <si>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</si>
  <si>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</si>
  <si>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</si>
  <si>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</si>
  <si>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</si>
  <si>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</si>
  <si>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</si>
  <si>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</si>
  <si>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</si>
  <si>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</si>
  <si>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</si>
  <si>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</si>
  <si>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</si>
  <si>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</si>
  <si>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</si>
  <si>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</si>
  <si>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</si>
  <si>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</si>
  <si>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</si>
  <si>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</si>
  <si>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</si>
  <si>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</si>
  <si>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</si>
  <si>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</si>
  <si>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</si>
  <si>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</si>
  <si>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</si>
  <si>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</si>
  <si>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</si>
  <si>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</si>
  <si>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</si>
  <si>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</si>
  <si>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</si>
  <si>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</si>
  <si>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</si>
  <si>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</si>
  <si>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</si>
  <si>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</si>
  <si>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</si>
  <si>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</si>
  <si>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</si>
  <si>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</si>
  <si>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</si>
  <si>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</si>
  <si>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</si>
  <si>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</si>
  <si>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</si>
  <si>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</si>
  <si>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</si>
  <si>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</si>
  <si>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</si>
  <si>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</si>
  <si>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</si>
  <si>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</si>
  <si>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</si>
  <si>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</si>
  <si>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</si>
  <si>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</si>
  <si>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</si>
  <si>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</si>
  <si>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</si>
  <si>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</si>
  <si>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</si>
  <si>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</si>
  <si>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</si>
  <si>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</si>
  <si>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</si>
  <si>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</si>
  <si>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</si>
  <si>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</si>
  <si>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</si>
  <si>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</si>
  <si>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</si>
  <si>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</si>
  <si>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</si>
  <si>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</si>
  <si>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</si>
  <si>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</si>
  <si>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</si>
  <si>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</si>
  <si>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</si>
  <si>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</si>
  <si>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</si>
  <si>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</si>
  <si>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</si>
  <si>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</si>
  <si>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</si>
  <si>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</si>
  <si>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</si>
  <si>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</si>
  <si>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</si>
  <si>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</si>
  <si>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</si>
  <si>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</si>
  <si>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</si>
  <si>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</si>
  <si>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</si>
  <si>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</si>
  <si>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</si>
  <si>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</si>
  <si>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</si>
  <si>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</si>
  <si>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</si>
  <si>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</si>
  <si>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</si>
  <si>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</si>
  <si>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</si>
  <si>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</si>
  <si>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</si>
  <si>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</si>
  <si>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</si>
  <si>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</si>
  <si>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</si>
  <si>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</si>
  <si>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</si>
  <si>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</si>
  <si>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</si>
  <si>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</si>
  <si>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</si>
  <si>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</si>
  <si>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</si>
  <si>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</si>
  <si>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</si>
  <si>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</si>
  <si>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</si>
  <si>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</si>
  <si>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</si>
  <si>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</si>
  <si>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</si>
  <si>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</si>
  <si>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</si>
  <si>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</si>
  <si>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</si>
  <si>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</si>
  <si>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</si>
  <si>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</si>
  <si>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</si>
  <si>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</si>
  <si>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</si>
  <si>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</si>
  <si>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</si>
  <si>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</si>
  <si>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</si>
  <si>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</si>
  <si>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</si>
  <si>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</si>
  <si>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</si>
  <si>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</si>
  <si>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</si>
  <si>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</si>
  <si>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</si>
  <si>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</si>
  <si>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</si>
  <si>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</si>
  <si>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</si>
  <si>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</si>
  <si>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</si>
  <si>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</si>
  <si>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</si>
  <si>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</si>
  <si>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</si>
  <si>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</si>
  <si>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</si>
  <si>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</si>
  <si>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</si>
  <si>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</si>
  <si>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</si>
  <si>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</si>
  <si>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</si>
  <si>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</si>
  <si>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</si>
  <si>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</si>
  <si>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</si>
  <si>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</si>
  <si>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</si>
  <si>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</si>
  <si>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</si>
  <si>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</si>
  <si>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</si>
  <si>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</si>
  <si>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</si>
  <si>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</si>
  <si>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</si>
  <si>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</si>
  <si>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</si>
  <si>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</si>
  <si>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</si>
  <si>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</si>
  <si>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</si>
  <si>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</si>
  <si>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</si>
  <si>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</si>
  <si>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</si>
  <si>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</si>
  <si>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</si>
  <si>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</si>
  <si>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</si>
  <si>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</si>
  <si>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</si>
  <si>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</si>
  <si>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</si>
  <si>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</si>
  <si>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</si>
  <si>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</si>
  <si>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</si>
  <si>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</si>
  <si>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</si>
  <si>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</si>
  <si>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</si>
  <si>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</si>
  <si>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</si>
  <si>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</si>
  <si>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</si>
  <si>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</si>
  <si>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</si>
  <si>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</si>
  <si>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</si>
  <si>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</si>
  <si>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</si>
  <si>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</si>
  <si>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</si>
  <si>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</si>
  <si>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</si>
  <si>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</si>
  <si>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</si>
  <si>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</si>
  <si>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</si>
  <si>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</si>
  <si>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</si>
  <si>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</si>
  <si>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</si>
  <si>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</si>
  <si>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</si>
  <si>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</si>
  <si>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</si>
  <si>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</si>
  <si>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</si>
  <si>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</si>
  <si>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</si>
  <si>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</si>
  <si>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</si>
  <si>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</si>
  <si>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</si>
  <si>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</si>
  <si>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</si>
  <si>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</si>
  <si>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</si>
  <si>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</si>
  <si>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</si>
  <si>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</si>
  <si>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</si>
  <si>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</si>
  <si>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</si>
  <si>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</si>
  <si>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</si>
  <si>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</si>
  <si>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</si>
  <si>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</si>
  <si>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</si>
  <si>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</si>
  <si>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</si>
  <si>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</si>
  <si>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</si>
  <si>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</si>
  <si>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</si>
  <si>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</si>
  <si>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</si>
  <si>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</si>
  <si>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</si>
  <si>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</si>
  <si>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</si>
  <si>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</si>
  <si>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</si>
  <si>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</si>
  <si>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</si>
  <si>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</si>
  <si>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</si>
  <si>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</si>
  <si>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</si>
  <si>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</si>
  <si>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</si>
  <si>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</si>
  <si>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</si>
  <si>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</si>
  <si>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</si>
  <si>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</si>
  <si>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</si>
  <si>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</si>
  <si>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</si>
  <si>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</si>
  <si>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</si>
  <si>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</si>
  <si>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</si>
  <si>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</si>
  <si>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</si>
  <si>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</si>
  <si>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</si>
  <si>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</si>
  <si>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</si>
  <si>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</si>
  <si>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</si>
  <si>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</si>
  <si>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</si>
  <si>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</si>
  <si>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</si>
  <si>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</si>
  <si>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</si>
  <si>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</si>
  <si>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</si>
  <si>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</si>
  <si>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</si>
  <si>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</si>
  <si>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</si>
  <si>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</si>
  <si>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</si>
  <si>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</si>
  <si>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</si>
  <si>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</si>
  <si>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</si>
  <si>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</si>
  <si>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</si>
  <si>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</si>
  <si>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</si>
  <si>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</si>
  <si>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</si>
  <si>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</si>
  <si>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</si>
  <si>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</si>
  <si>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</si>
  <si>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</si>
  <si>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</si>
  <si>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</si>
  <si>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</si>
  <si>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</si>
  <si>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</si>
  <si>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</si>
  <si>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</si>
  <si>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</si>
  <si>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</si>
  <si>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</si>
  <si>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</si>
  <si>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</si>
  <si>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</si>
  <si>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</si>
  <si>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</si>
  <si>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</si>
  <si>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</si>
  <si>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</si>
  <si>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</si>
  <si>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</si>
  <si>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</si>
  <si>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</si>
  <si>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</si>
  <si>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</si>
  <si>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</si>
  <si>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</si>
  <si>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</si>
  <si>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</si>
  <si>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</si>
  <si>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</si>
  <si>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</si>
  <si>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</si>
  <si>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</si>
  <si>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</si>
  <si>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</si>
  <si>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</si>
  <si>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</si>
  <si>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</si>
  <si>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</si>
  <si>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</si>
  <si>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</si>
  <si>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</si>
  <si>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</si>
  <si>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</si>
  <si>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</si>
  <si>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</si>
  <si>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</si>
  <si>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</si>
  <si>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</si>
  <si>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</si>
  <si>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</si>
  <si>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</si>
  <si>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</si>
  <si>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</si>
  <si>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</si>
  <si>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</si>
  <si>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</si>
  <si>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</si>
  <si>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</si>
  <si>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</si>
  <si>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</si>
  <si>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</si>
  <si>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</si>
  <si>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</si>
  <si>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</si>
  <si>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</si>
  <si>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</si>
  <si>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</si>
  <si>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</si>
  <si>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</si>
  <si>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</si>
  <si>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</si>
  <si>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</si>
  <si>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</si>
  <si>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</si>
  <si>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</si>
  <si>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</si>
  <si>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</si>
  <si>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</si>
  <si>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</si>
  <si>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</si>
  <si>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</si>
  <si>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</si>
  <si>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</si>
  <si>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</si>
  <si>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</si>
  <si>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</si>
  <si>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</si>
  <si>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</si>
  <si>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</si>
  <si>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</si>
  <si>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</si>
  <si>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</si>
  <si>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</si>
  <si>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</si>
  <si>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</si>
  <si>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</si>
  <si>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</si>
  <si>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</si>
  <si>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</si>
  <si>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</si>
  <si>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</si>
  <si>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</si>
  <si>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</si>
  <si>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</si>
  <si>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</si>
  <si>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</si>
  <si>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</si>
  <si>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</si>
  <si>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</si>
  <si>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</si>
  <si>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</si>
  <si>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</si>
  <si>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</si>
  <si>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</si>
  <si>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</si>
  <si>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</si>
  <si>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</si>
  <si>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</si>
  <si>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</si>
  <si>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</si>
  <si>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</si>
  <si>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</si>
  <si>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</si>
  <si>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</si>
  <si>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</si>
  <si>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</si>
  <si>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</si>
  <si>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</si>
  <si>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</si>
  <si>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</si>
  <si>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</si>
  <si>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</si>
  <si>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</si>
  <si>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</si>
  <si>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</si>
  <si>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</si>
  <si>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</si>
  <si>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</si>
  <si>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</si>
  <si>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</si>
  <si>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</si>
  <si>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</si>
  <si>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</si>
  <si>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</si>
  <si>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</si>
  <si>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</si>
  <si>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</si>
  <si>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</si>
  <si>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</si>
  <si>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</si>
  <si>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</si>
  <si>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</si>
  <si>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</si>
  <si>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</si>
  <si>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</si>
  <si>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</si>
  <si>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</si>
  <si>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</si>
  <si>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</si>
  <si>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</si>
  <si>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</si>
  <si>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</si>
  <si>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</si>
  <si>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</si>
  <si>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</si>
  <si>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</si>
  <si>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</si>
  <si>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</si>
  <si>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</si>
  <si>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</si>
  <si>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</si>
  <si>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</si>
  <si>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</si>
  <si>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</si>
  <si>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</si>
  <si>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</si>
  <si>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</si>
  <si>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</si>
  <si>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</si>
  <si>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</si>
  <si>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</si>
  <si>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</si>
  <si>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</si>
  <si>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</si>
  <si>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</si>
  <si>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</si>
  <si>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</si>
  <si>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</si>
  <si>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</si>
  <si>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</si>
  <si>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</si>
  <si>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</si>
  <si>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</si>
  <si>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</si>
  <si>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</si>
  <si>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</si>
  <si>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</si>
  <si>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</si>
  <si>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</si>
  <si>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</si>
  <si>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</si>
  <si>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</si>
  <si>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</si>
  <si>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</si>
  <si>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</si>
  <si>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</si>
  <si>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</si>
  <si>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</si>
  <si>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</si>
  <si>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</si>
  <si>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</si>
  <si>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</si>
  <si>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</si>
  <si>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</si>
  <si>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</si>
  <si>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</si>
  <si>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</si>
  <si>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</si>
  <si>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</si>
  <si>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</si>
  <si>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</si>
  <si>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</si>
  <si>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</si>
  <si>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</si>
  <si>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</si>
  <si>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</si>
  <si>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</si>
  <si>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</si>
  <si>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</si>
  <si>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</si>
  <si>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</si>
  <si>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</si>
  <si>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</si>
  <si>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</si>
  <si>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</si>
  <si>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</si>
  <si>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</si>
  <si>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</si>
  <si>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</si>
  <si>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</si>
  <si>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</si>
  <si>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</si>
  <si>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</si>
  <si>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</si>
  <si>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</si>
  <si>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</si>
  <si>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</si>
  <si>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</si>
  <si>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</si>
  <si>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</si>
  <si>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</si>
  <si>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</si>
  <si>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</si>
  <si>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</si>
  <si>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</si>
  <si>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</si>
  <si>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</si>
  <si>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</si>
  <si>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</si>
  <si>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</si>
  <si>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</si>
  <si>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</si>
  <si>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</si>
  <si>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</si>
  <si>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</si>
  <si>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</si>
  <si>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</si>
  <si>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</si>
  <si>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</si>
  <si>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</si>
  <si>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</si>
  <si>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</si>
  <si>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</si>
  <si>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</si>
  <si>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</si>
  <si>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</si>
  <si>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</si>
  <si>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</si>
  <si>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</si>
  <si>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</si>
  <si>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</si>
  <si>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</si>
  <si>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</si>
  <si>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</si>
  <si>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</si>
  <si>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</si>
  <si>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</si>
  <si>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</si>
  <si>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</si>
  <si>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</si>
  <si>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</si>
  <si>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</si>
  <si>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</si>
  <si>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</si>
  <si>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</si>
  <si>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</si>
  <si>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</si>
  <si>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</si>
  <si>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</si>
  <si>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</si>
  <si>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</si>
  <si>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</si>
  <si>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</si>
  <si>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</si>
  <si>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</si>
  <si>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</si>
  <si>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</si>
  <si>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</si>
  <si>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</si>
  <si>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</si>
  <si>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</si>
  <si>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</si>
  <si>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</si>
  <si>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</si>
  <si>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</si>
  <si>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</si>
  <si>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</si>
  <si>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</si>
  <si>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</si>
  <si>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</si>
  <si>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</si>
  <si>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</si>
  <si>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</si>
  <si>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</si>
  <si>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</si>
  <si>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</si>
  <si>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</si>
  <si>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</si>
  <si>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</si>
  <si>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</si>
  <si>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</si>
  <si>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</si>
  <si>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</si>
  <si>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</si>
  <si>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</si>
  <si>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</si>
  <si>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</si>
  <si>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</si>
  <si>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</si>
  <si>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</si>
  <si>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</si>
  <si>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</si>
  <si>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</si>
  <si>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</si>
  <si>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</si>
  <si>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</si>
  <si>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</si>
  <si>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</si>
  <si>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</si>
  <si>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</si>
  <si>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</si>
  <si>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</si>
  <si>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</si>
  <si>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</si>
  <si>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</si>
  <si>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</si>
  <si>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</si>
  <si>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</si>
  <si>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</si>
  <si>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</si>
  <si>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</si>
  <si>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</si>
  <si>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</si>
  <si>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</si>
  <si>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</si>
  <si>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</si>
  <si>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</si>
  <si>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</si>
  <si>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</si>
  <si>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</si>
  <si>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</si>
  <si>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</si>
  <si>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</si>
  <si>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</si>
  <si>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</si>
  <si>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</si>
  <si>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</si>
  <si>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</si>
  <si>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</si>
  <si>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</si>
  <si>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</si>
  <si>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</si>
  <si>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</si>
  <si>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</si>
  <si>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</si>
  <si>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</si>
  <si>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</si>
  <si>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</si>
  <si>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</si>
  <si>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</si>
  <si>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</si>
  <si>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</si>
  <si>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</si>
  <si>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</si>
  <si>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</si>
  <si>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</si>
  <si>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</si>
  <si>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</si>
  <si>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</si>
  <si>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</si>
  <si>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</si>
  <si>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</si>
  <si>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</si>
  <si>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</si>
  <si>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</si>
  <si>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</si>
  <si>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</si>
  <si>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</si>
  <si>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</si>
  <si>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</si>
  <si>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</si>
  <si>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</si>
  <si>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</si>
  <si>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</si>
  <si>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</si>
  <si>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</si>
  <si>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</si>
  <si>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</si>
  <si>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</si>
  <si>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</si>
  <si>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</si>
  <si>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</si>
  <si>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</si>
  <si>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</si>
  <si>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</si>
  <si>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</si>
  <si>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</si>
  <si>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</si>
  <si>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</si>
  <si>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</si>
  <si>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</si>
  <si>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</si>
  <si>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</si>
  <si>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</si>
  <si>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</si>
  <si>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</si>
  <si>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</si>
  <si>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</si>
  <si>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</si>
  <si>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</si>
  <si>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</si>
  <si>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</si>
  <si>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</si>
  <si>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</si>
  <si>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</si>
  <si>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</si>
  <si>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</si>
  <si>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</si>
  <si>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</si>
  <si>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</si>
  <si>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</si>
  <si>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</si>
  <si>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</si>
  <si>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</si>
  <si>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</si>
  <si>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</si>
  <si>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</si>
  <si>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</si>
  <si>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</si>
  <si>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</si>
  <si>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</si>
  <si>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</si>
  <si>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</si>
  <si>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</si>
  <si>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</si>
  <si>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</si>
  <si>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</si>
  <si>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</si>
  <si>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</si>
  <si>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</si>
  <si>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</si>
  <si>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</si>
  <si>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</si>
  <si>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</si>
  <si>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</si>
  <si>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</si>
  <si>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</si>
  <si>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</si>
  <si>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</si>
  <si>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</si>
  <si>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</si>
  <si>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</si>
  <si>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</si>
  <si>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</si>
  <si>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</si>
  <si>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</si>
  <si>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</si>
  <si>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</si>
  <si>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</si>
  <si>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</si>
  <si>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</si>
  <si>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</si>
  <si>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</si>
  <si>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</si>
  <si>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</si>
  <si>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</si>
  <si>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</si>
  <si>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</si>
  <si>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</si>
  <si>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</si>
  <si>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</si>
  <si>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</si>
  <si>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</si>
  <si>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</si>
  <si>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</si>
  <si>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</si>
  <si>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</si>
  <si>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</si>
  <si>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</si>
  <si>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</si>
  <si>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</si>
  <si>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</si>
  <si>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</si>
  <si>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</si>
  <si>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</si>
  <si>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</si>
  <si>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</si>
  <si>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</si>
  <si>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</si>
  <si>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</si>
  <si>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</si>
  <si>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</si>
  <si>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</si>
  <si>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</si>
  <si>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</si>
  <si>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</si>
  <si>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</si>
  <si>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</si>
  <si>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</si>
  <si>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</si>
  <si>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</si>
  <si>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</si>
  <si>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</si>
  <si>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</si>
  <si>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</si>
  <si>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</si>
  <si>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</si>
  <si>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</si>
  <si>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</si>
  <si>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</si>
  <si>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</si>
  <si>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</si>
  <si>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</si>
  <si>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</si>
  <si>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</si>
  <si>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</si>
  <si>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</si>
  <si>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</si>
  <si>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</si>
  <si>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</si>
  <si>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</si>
  <si>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</si>
  <si>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</si>
  <si>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</si>
  <si>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</si>
  <si>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</si>
  <si>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</si>
  <si>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</si>
  <si>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</si>
  <si>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</si>
  <si>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</si>
  <si>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</si>
  <si>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</si>
  <si>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</si>
  <si>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</si>
  <si>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</si>
  <si>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</si>
  <si>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</si>
  <si>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</si>
  <si>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</si>
  <si>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</si>
  <si>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</si>
  <si>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</si>
  <si>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</si>
  <si>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</si>
  <si>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</si>
  <si>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</si>
  <si>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</si>
  <si>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</si>
  <si>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</si>
  <si>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</si>
  <si>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</si>
  <si>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</si>
  <si>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</si>
  <si>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</si>
  <si>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</si>
  <si>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</si>
  <si>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</si>
  <si>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</si>
  <si>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</si>
  <si>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</si>
  <si>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</si>
  <si>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</si>
  <si>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</si>
  <si>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</si>
  <si>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</si>
  <si>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</si>
  <si>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</si>
  <si>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</si>
  <si>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</si>
  <si>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</si>
  <si>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</si>
  <si>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</si>
  <si>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</si>
  <si>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</si>
  <si>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</si>
  <si>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</si>
  <si>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</si>
  <si>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</si>
  <si>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</si>
  <si>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</si>
  <si>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</si>
  <si>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</si>
  <si>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</si>
  <si>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</si>
  <si>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</si>
  <si>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</si>
  <si>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</si>
  <si>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</si>
  <si>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</si>
  <si>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</si>
  <si>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</si>
  <si>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</si>
  <si>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</si>
  <si>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</si>
  <si>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</si>
  <si>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</si>
  <si>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</si>
  <si>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</si>
  <si>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</si>
  <si>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</si>
  <si>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</si>
  <si>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</si>
  <si>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</si>
  <si>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</si>
  <si>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</si>
  <si>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</si>
  <si>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</si>
  <si>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</si>
  <si>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</si>
  <si>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</si>
  <si>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</si>
  <si>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</si>
  <si>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</si>
  <si>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</si>
  <si>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</si>
  <si>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</si>
  <si>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</si>
  <si>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</si>
  <si>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</si>
  <si>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</si>
  <si>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</si>
  <si>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</si>
  <si>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</si>
  <si>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</si>
  <si>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</si>
  <si>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</si>
  <si>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</si>
  <si>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</si>
  <si>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</si>
  <si>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</si>
  <si>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</si>
  <si>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</si>
  <si>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</si>
  <si>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</si>
  <si>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</si>
  <si>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</si>
  <si>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</si>
  <si>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</si>
  <si>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</si>
  <si>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</si>
  <si>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</si>
  <si>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</si>
  <si>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</si>
  <si>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</si>
  <si>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</si>
  <si>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</si>
  <si>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</si>
  <si>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</si>
  <si>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</si>
  <si>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</si>
  <si>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</si>
  <si>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</si>
  <si>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</si>
  <si>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</si>
  <si>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</si>
  <si>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</si>
  <si>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</si>
  <si>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</si>
  <si>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</si>
  <si>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</si>
  <si>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</si>
  <si>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</si>
  <si>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</si>
  <si>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</si>
  <si>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</si>
  <si>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</si>
  <si>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</si>
  <si>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</si>
  <si>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</si>
  <si>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</si>
  <si>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</si>
  <si>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</si>
  <si>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</si>
  <si>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</si>
  <si>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</si>
  <si>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</si>
  <si>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</si>
  <si>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</si>
  <si>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</si>
  <si>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</si>
  <si>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</si>
  <si>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</si>
  <si>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</si>
  <si>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</si>
  <si>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</si>
  <si>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</si>
  <si>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</si>
  <si>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</si>
  <si>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</si>
  <si>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</si>
  <si>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</si>
  <si>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</si>
  <si>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</si>
  <si>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</si>
  <si>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</si>
  <si>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</si>
  <si>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</si>
  <si>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</si>
  <si>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</si>
  <si>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</si>
  <si>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</si>
  <si>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</si>
  <si>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</si>
  <si>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</si>
  <si>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</si>
  <si>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</si>
  <si>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</si>
  <si>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</si>
  <si>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</si>
  <si>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</si>
  <si>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</si>
  <si>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</si>
  <si>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</si>
  <si>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</si>
  <si>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</si>
  <si>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</si>
  <si>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</si>
  <si>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</si>
  <si>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</si>
  <si>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</si>
  <si>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</si>
  <si>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</si>
  <si>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</si>
  <si>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</si>
  <si>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</si>
  <si>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</si>
  <si>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</si>
  <si>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</si>
  <si>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</si>
  <si>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</si>
  <si>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</si>
  <si>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</si>
  <si>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</si>
  <si>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</si>
  <si>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</si>
  <si>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</si>
  <si>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</si>
  <si>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</si>
  <si>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</si>
  <si>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</si>
  <si>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</si>
  <si>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</si>
  <si>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</si>
  <si>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</si>
  <si>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</si>
  <si>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</si>
  <si>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</si>
  <si>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</si>
  <si>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</si>
  <si>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</si>
  <si>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</si>
  <si>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</si>
  <si>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</si>
  <si>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</si>
  <si>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</si>
  <si>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</si>
  <si>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</si>
  <si>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</si>
  <si>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</si>
  <si>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</si>
  <si>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</si>
  <si>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</si>
  <si>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</si>
  <si>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</si>
  <si>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</si>
  <si>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</si>
  <si>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</si>
  <si>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</si>
  <si>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</si>
  <si>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</si>
  <si>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</si>
  <si>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</si>
  <si>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</si>
  <si>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</si>
  <si>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</si>
  <si>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</si>
  <si>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</si>
  <si>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</si>
  <si>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</si>
  <si>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</si>
  <si>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</si>
  <si>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</si>
  <si>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</si>
  <si>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</si>
  <si>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</si>
  <si>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</si>
  <si>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</si>
  <si>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</si>
  <si>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</si>
  <si>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</si>
  <si>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</si>
  <si>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</si>
  <si>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</si>
  <si>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</si>
  <si>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</si>
  <si>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</si>
  <si>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</si>
  <si>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</si>
  <si>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</si>
  <si>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</si>
  <si>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</si>
  <si>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</si>
  <si>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</si>
  <si>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</si>
  <si>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</si>
  <si>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</si>
  <si>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</si>
  <si>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</si>
  <si>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</si>
  <si>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</si>
  <si>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</si>
  <si>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</si>
  <si>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</si>
  <si>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</si>
  <si>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</si>
  <si>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</si>
  <si>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</si>
  <si>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</si>
  <si>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</si>
  <si>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</si>
  <si>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</si>
  <si>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</si>
  <si>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</si>
  <si>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</si>
  <si>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</si>
  <si>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</si>
  <si>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</si>
  <si>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</si>
  <si>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</si>
  <si>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</si>
  <si>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</si>
  <si>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</si>
  <si>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</si>
  <si>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</si>
  <si>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</si>
  <si>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</si>
  <si>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</si>
  <si>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</si>
  <si>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</si>
  <si>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</si>
  <si>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</si>
  <si>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</si>
  <si>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</si>
  <si>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</si>
  <si>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</si>
  <si>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</si>
  <si>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</si>
  <si>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</si>
  <si>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</si>
  <si>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</si>
  <si>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</si>
  <si>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</si>
  <si>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</si>
  <si>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</si>
  <si>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</si>
  <si>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</si>
  <si>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</si>
  <si>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</si>
  <si>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</si>
  <si>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</si>
  <si>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</si>
  <si>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</si>
  <si>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</si>
  <si>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</si>
  <si>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</si>
  <si>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</si>
  <si>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</si>
  <si>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</si>
  <si>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</si>
  <si>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</si>
  <si>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</si>
  <si>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</si>
  <si>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</si>
  <si>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</si>
  <si>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</si>
  <si>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</si>
  <si>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</si>
  <si>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</si>
  <si>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</si>
  <si>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</si>
  <si>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</si>
  <si>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</si>
  <si>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</si>
  <si>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</si>
  <si>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</si>
  <si>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</si>
  <si>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</si>
  <si>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</si>
  <si>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</si>
  <si>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</si>
  <si>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</si>
  <si>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</si>
  <si>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</si>
  <si>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</si>
  <si>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</si>
  <si>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</si>
  <si>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</si>
  <si>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</si>
  <si>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</si>
  <si>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</si>
  <si>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</si>
  <si>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</si>
  <si>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</si>
  <si>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</si>
  <si>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</si>
  <si>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</si>
  <si>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</si>
  <si>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</si>
  <si>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</si>
  <si>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</si>
  <si>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</si>
  <si>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</si>
  <si>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</si>
  <si>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</si>
  <si>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</si>
  <si>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</si>
  <si>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</si>
  <si>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</si>
  <si>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</si>
  <si>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</si>
  <si>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</si>
  <si>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</si>
  <si>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</si>
  <si>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</si>
  <si>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</si>
  <si>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</si>
  <si>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</si>
  <si>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</si>
  <si>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</si>
  <si>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</si>
  <si>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</si>
  <si>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</si>
  <si>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</si>
  <si>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</si>
  <si>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</si>
  <si>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</si>
  <si>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</si>
  <si>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</si>
  <si>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</si>
  <si>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</si>
  <si>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</si>
  <si>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</si>
  <si>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</si>
  <si>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</si>
  <si>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</si>
  <si>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</si>
  <si>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</si>
  <si>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</si>
  <si>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</si>
  <si>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</si>
  <si>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</si>
  <si>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</si>
  <si>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</si>
  <si>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</si>
  <si>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</si>
  <si>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</si>
  <si>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</si>
  <si>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</si>
  <si>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</si>
  <si>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</si>
  <si>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</si>
  <si>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</si>
  <si>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</si>
  <si>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</si>
  <si>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</si>
  <si>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</si>
  <si>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</si>
  <si>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</si>
  <si>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</si>
  <si>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</si>
  <si>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</si>
  <si>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</si>
  <si>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</si>
  <si>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</si>
  <si>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</si>
  <si>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</si>
  <si>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</si>
  <si>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</si>
  <si>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</si>
  <si>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</si>
  <si>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</si>
  <si>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</si>
  <si>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</si>
  <si>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</si>
  <si>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</si>
  <si>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</si>
  <si>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</si>
  <si>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</si>
  <si>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</si>
  <si>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</si>
  <si>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</si>
  <si>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</si>
  <si>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</si>
  <si>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</si>
  <si>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</si>
  <si>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</si>
  <si>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</si>
  <si>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</si>
  <si>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</si>
  <si>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</si>
  <si>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</si>
  <si>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</si>
  <si>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</si>
  <si>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</si>
  <si>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</si>
  <si>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</si>
  <si>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</si>
  <si>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</si>
  <si>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</si>
  <si>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</si>
  <si>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</si>
  <si>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</si>
  <si>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</si>
  <si>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</si>
  <si>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</si>
  <si>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</si>
  <si>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</si>
  <si>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</si>
  <si>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</si>
  <si>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</si>
  <si>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</si>
  <si>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</si>
  <si>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</si>
  <si>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</si>
  <si>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</si>
  <si>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</si>
  <si>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</si>
  <si>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</si>
  <si>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</si>
  <si>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</si>
  <si>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</si>
  <si>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</si>
  <si>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</si>
  <si>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</si>
  <si>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</si>
  <si>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</si>
  <si>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</si>
  <si>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</si>
  <si>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</si>
  <si>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</si>
  <si>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</si>
  <si>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</si>
  <si>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</si>
  <si>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</si>
  <si>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</si>
  <si>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</si>
  <si>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</si>
  <si>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</si>
  <si>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</si>
  <si>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</si>
  <si>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</si>
  <si>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</si>
  <si>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</si>
  <si>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</si>
  <si>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</si>
  <si>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</si>
  <si>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</si>
  <si>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</si>
  <si>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</si>
  <si>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</si>
  <si>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</si>
  <si>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</si>
  <si>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</si>
  <si>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</si>
  <si>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</si>
  <si>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</si>
  <si>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</si>
  <si>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</si>
  <si>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</si>
  <si>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</si>
  <si>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</si>
  <si>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</si>
  <si>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</si>
  <si>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</si>
  <si>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</si>
  <si>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</si>
  <si>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</si>
  <si>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</si>
  <si>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</si>
  <si>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</si>
  <si>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</si>
  <si>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</si>
  <si>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</si>
  <si>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</si>
  <si>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</si>
  <si>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</si>
  <si>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</si>
  <si>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</si>
  <si>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</si>
  <si>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</si>
  <si>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</si>
  <si>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</si>
  <si>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</si>
  <si>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</si>
  <si>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</si>
  <si>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</si>
  <si>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</si>
  <si>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</si>
  <si>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</si>
  <si>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</si>
  <si>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</si>
  <si>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</si>
  <si>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</si>
  <si>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</si>
  <si>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</si>
  <si>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</si>
  <si>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</si>
  <si>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</si>
  <si>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</si>
  <si>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</si>
  <si>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</si>
  <si>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</si>
  <si>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</si>
  <si>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</si>
  <si>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</si>
  <si>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</si>
  <si>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</si>
  <si>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</si>
  <si>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</si>
  <si>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</si>
  <si>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</si>
  <si>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</si>
  <si>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</si>
  <si>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</si>
  <si>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</si>
  <si>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</si>
  <si>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</si>
  <si>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</si>
  <si>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</si>
  <si>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</si>
  <si>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</si>
  <si>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</si>
  <si>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</si>
  <si>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</si>
  <si>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</si>
  <si>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</si>
  <si>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</si>
  <si>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</si>
  <si>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</si>
  <si>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</si>
  <si>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</si>
  <si>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</si>
  <si>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</si>
  <si>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</si>
  <si>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</si>
  <si>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</si>
  <si>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</si>
  <si>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</si>
  <si>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</si>
  <si>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</si>
  <si>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</si>
  <si>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</si>
  <si>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</si>
  <si>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</si>
  <si>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</si>
  <si>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</si>
  <si>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</si>
  <si>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</si>
  <si>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</si>
  <si>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</si>
  <si>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</si>
  <si>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</si>
  <si>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</si>
  <si>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</si>
  <si>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</si>
  <si>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</si>
  <si>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</si>
  <si>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</si>
  <si>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</si>
  <si>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</si>
  <si>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</si>
  <si>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</si>
  <si>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</si>
  <si>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</si>
  <si>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</si>
  <si>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</si>
  <si>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</si>
  <si>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</si>
  <si>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</si>
  <si>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</si>
  <si>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</si>
  <si>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</si>
  <si>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</si>
  <si>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</si>
  <si>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</si>
  <si>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</si>
  <si>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</si>
  <si>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</si>
  <si>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</si>
  <si>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</si>
  <si>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</si>
  <si>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</si>
  <si>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</si>
  <si>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</si>
  <si>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</si>
  <si>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</si>
  <si>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</si>
  <si>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</si>
  <si>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</si>
  <si>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</si>
  <si>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</si>
  <si>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</si>
  <si>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</si>
  <si>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</si>
  <si>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</si>
  <si>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</si>
  <si>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</si>
  <si>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</si>
  <si>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</si>
  <si>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</si>
  <si>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</si>
  <si>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</si>
  <si>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</si>
  <si>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</si>
  <si>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</si>
  <si>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</si>
  <si>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</si>
  <si>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</si>
  <si>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</si>
  <si>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</si>
  <si>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</si>
  <si>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</si>
  <si>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</si>
  <si>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</si>
  <si>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</si>
  <si>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</si>
  <si>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</si>
  <si>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</si>
  <si>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</si>
  <si>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</si>
  <si>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</si>
  <si>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</si>
  <si>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</si>
  <si>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</si>
  <si>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</si>
  <si>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</si>
  <si>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</si>
  <si>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</si>
  <si>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</si>
  <si>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</si>
  <si>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</si>
  <si>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</si>
  <si>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</si>
  <si>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</si>
  <si>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</si>
  <si>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</si>
  <si>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</si>
  <si>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</si>
  <si>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</si>
  <si>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</si>
  <si>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</si>
  <si>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</si>
  <si>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</si>
  <si>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</si>
  <si>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</si>
  <si>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</si>
  <si>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</si>
  <si>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</si>
  <si>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</si>
  <si>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</si>
  <si>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</si>
  <si>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</si>
  <si>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</si>
  <si>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</si>
  <si>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</si>
  <si>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</si>
  <si>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</si>
  <si>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</si>
  <si>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</si>
  <si>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</si>
  <si>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</si>
  <si>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</si>
  <si>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</si>
  <si>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</si>
  <si>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</si>
  <si>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</si>
  <si>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</si>
  <si>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</si>
  <si>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</si>
  <si>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</si>
  <si>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</si>
  <si>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</si>
  <si>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</si>
  <si>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</si>
  <si>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</si>
  <si>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</si>
  <si>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</si>
  <si>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</si>
  <si>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</si>
  <si>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</si>
  <si>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</si>
  <si>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</si>
  <si>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</si>
  <si>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</si>
  <si>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</si>
  <si>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</si>
  <si>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</si>
  <si>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</si>
  <si>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</si>
  <si>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</si>
  <si>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</si>
  <si>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</si>
  <si>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</si>
  <si>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</si>
  <si>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</si>
  <si>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</si>
  <si>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</si>
  <si>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</si>
  <si>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</si>
  <si>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</si>
  <si>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</si>
  <si>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</si>
  <si>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</si>
  <si>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</si>
  <si>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</si>
  <si>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</si>
  <si>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</si>
  <si>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</si>
  <si>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</si>
  <si>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</si>
  <si>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</si>
  <si>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</si>
  <si>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</si>
  <si>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</si>
  <si>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</si>
  <si>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</si>
  <si>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</si>
  <si>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</si>
  <si>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</si>
  <si>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</si>
  <si>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</si>
  <si>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</si>
  <si>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</si>
  <si>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</si>
  <si>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</si>
  <si>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</si>
  <si>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</si>
  <si>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</si>
  <si>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</si>
  <si>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</si>
  <si>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</si>
  <si>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</si>
  <si>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</si>
  <si>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</si>
  <si>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</si>
  <si>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</si>
  <si>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</si>
  <si>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</si>
  <si>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</si>
  <si>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</si>
  <si>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</si>
  <si>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</si>
  <si>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</si>
  <si>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</si>
  <si>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</si>
  <si>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</si>
  <si>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</si>
  <si>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</si>
  <si>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</si>
  <si>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</si>
  <si>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</si>
  <si>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</si>
  <si>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</si>
  <si>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</si>
  <si>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</si>
  <si>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</si>
  <si>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</si>
  <si>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</si>
  <si>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</si>
  <si>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</si>
  <si>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</si>
  <si>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</si>
  <si>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</si>
  <si>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</si>
  <si>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</si>
  <si>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</si>
  <si>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</si>
  <si>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</si>
  <si>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</si>
  <si>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</si>
  <si>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</si>
  <si>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</si>
  <si>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</si>
  <si>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</si>
  <si>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</si>
  <si>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</si>
  <si>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</si>
  <si>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</si>
  <si>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</si>
  <si>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</si>
  <si>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</si>
  <si>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</si>
  <si>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</si>
  <si>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</si>
  <si>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</si>
  <si>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</si>
  <si>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</si>
  <si>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</si>
  <si>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</si>
  <si>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</si>
  <si>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</si>
  <si>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</si>
  <si>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</si>
  <si>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</si>
  <si>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</si>
  <si>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</si>
  <si>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</si>
  <si>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</si>
  <si>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</si>
  <si>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</si>
  <si>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</si>
  <si>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</si>
  <si>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</si>
  <si>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</si>
  <si>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</si>
  <si>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</si>
  <si>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</si>
  <si>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</si>
  <si>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</si>
  <si>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</si>
  <si>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</si>
  <si>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</si>
  <si>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</si>
  <si>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</si>
  <si>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</si>
  <si>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</si>
  <si>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</si>
  <si>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</si>
  <si>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</si>
  <si>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</si>
  <si>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</si>
  <si>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</si>
  <si>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</si>
  <si>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</si>
  <si>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</si>
  <si>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</si>
  <si>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</si>
  <si>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</si>
  <si>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</si>
  <si>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</si>
  <si>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</si>
  <si>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</si>
  <si>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</si>
  <si>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</si>
  <si>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</si>
  <si>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</si>
  <si>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</si>
  <si>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</si>
  <si>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</si>
  <si>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</si>
  <si>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</si>
  <si>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</si>
  <si>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</si>
  <si>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</si>
  <si>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</si>
  <si>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</si>
  <si>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</si>
  <si>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</si>
  <si>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</si>
  <si>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</si>
  <si>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</si>
  <si>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</si>
  <si>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</si>
  <si>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</si>
  <si>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</si>
  <si>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</si>
  <si>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</si>
  <si>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</si>
  <si>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</si>
  <si>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</si>
  <si>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</si>
  <si>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</si>
  <si>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</si>
  <si>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</si>
  <si>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</si>
  <si>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</si>
  <si>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</si>
  <si>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</si>
  <si>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</si>
  <si>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</si>
  <si>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</si>
  <si>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</si>
  <si>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</si>
  <si>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</si>
  <si>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</si>
  <si>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</si>
  <si>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</si>
  <si>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</si>
  <si>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</si>
  <si>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</si>
  <si>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</si>
  <si>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</si>
  <si>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</si>
  <si>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</si>
  <si>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</si>
  <si>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</si>
  <si>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</si>
  <si>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</si>
  <si>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</si>
  <si>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</si>
  <si>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</si>
  <si>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</si>
  <si>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</si>
  <si>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</si>
  <si>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</si>
  <si>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</si>
  <si>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</si>
  <si>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</si>
  <si>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</si>
  <si>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</si>
  <si>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</si>
  <si>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</si>
  <si>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</si>
  <si>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</si>
  <si>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</si>
  <si>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</si>
  <si>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</si>
  <si>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</si>
  <si>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</si>
  <si>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</si>
  <si>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</si>
  <si>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</si>
  <si>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</si>
  <si>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</si>
  <si>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</si>
  <si>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</si>
  <si>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</si>
  <si>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</si>
  <si>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</si>
  <si>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</si>
  <si>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</si>
  <si>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</si>
  <si>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</si>
  <si>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</si>
  <si>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</si>
  <si>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</si>
  <si>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</si>
  <si>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</si>
  <si>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</si>
  <si>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</si>
  <si>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</si>
  <si>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</si>
  <si>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</si>
  <si>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</si>
  <si>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</si>
  <si>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</si>
  <si>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</si>
  <si>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</si>
  <si>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</si>
  <si>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</si>
  <si>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</si>
  <si>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</si>
  <si>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</si>
  <si>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</si>
  <si>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</si>
  <si>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</si>
  <si>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</si>
  <si>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</si>
  <si>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</si>
  <si>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</si>
  <si>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</si>
  <si>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</si>
  <si>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</si>
  <si>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</si>
  <si>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</si>
  <si>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</si>
  <si>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</si>
  <si>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</si>
  <si>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</si>
  <si>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</si>
  <si>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</si>
  <si>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</si>
  <si>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</si>
  <si>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</si>
  <si>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</si>
  <si>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</si>
  <si>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</si>
  <si>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</si>
  <si>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</si>
  <si>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</si>
  <si>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</si>
  <si>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</si>
  <si>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</si>
  <si>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</si>
  <si>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</si>
  <si>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</si>
  <si>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</si>
  <si>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</si>
  <si>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</si>
  <si>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</si>
  <si>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</si>
  <si>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</si>
  <si>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</si>
  <si>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</si>
  <si>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</si>
  <si>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</si>
  <si>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</si>
  <si>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</si>
  <si>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</si>
  <si>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</si>
  <si>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</si>
  <si>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</si>
  <si>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</si>
  <si>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</si>
  <si>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</si>
  <si>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</si>
  <si>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</si>
  <si>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</si>
  <si>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</si>
  <si>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</si>
  <si>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</si>
  <si>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</si>
  <si>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</si>
  <si>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</si>
  <si>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</si>
  <si>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</si>
  <si>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</si>
  <si>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</si>
  <si>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</si>
  <si>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</si>
  <si>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</si>
  <si>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</si>
  <si>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</si>
  <si>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</si>
  <si>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</si>
  <si>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</si>
  <si>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</si>
  <si>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</si>
  <si>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</si>
  <si>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</si>
  <si>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</si>
  <si>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</si>
  <si>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</si>
  <si>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</si>
  <si>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</si>
  <si>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</si>
  <si>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</si>
  <si>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</si>
  <si>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</si>
  <si>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</si>
  <si>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</si>
  <si>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</si>
  <si>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</si>
  <si>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</si>
  <si>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</si>
  <si>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</si>
  <si>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</si>
  <si>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</si>
  <si>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</si>
  <si>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</si>
  <si>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</si>
  <si>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</si>
  <si>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</si>
  <si>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</si>
  <si>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</si>
  <si>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</si>
  <si>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</si>
  <si>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</si>
  <si>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</si>
  <si>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</si>
  <si>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</si>
  <si>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</si>
  <si>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</si>
  <si>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</si>
  <si>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</si>
  <si>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</si>
  <si>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</si>
  <si>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</si>
  <si>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</si>
  <si>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</si>
  <si>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</si>
  <si>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</si>
  <si>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</si>
  <si>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</si>
  <si>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</si>
  <si>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</si>
  <si>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</si>
  <si>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</si>
  <si>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</si>
  <si>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</si>
  <si>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</si>
  <si>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</si>
  <si>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</si>
  <si>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</si>
  <si>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</si>
  <si>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</si>
  <si>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</si>
  <si>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</si>
  <si>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</si>
  <si>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</si>
  <si>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</si>
  <si>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</si>
  <si>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</si>
  <si>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</si>
  <si>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</si>
  <si>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</si>
  <si>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</si>
  <si>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</si>
  <si>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</si>
  <si>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</si>
  <si>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</si>
  <si>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</si>
  <si>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</si>
  <si>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</si>
  <si>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</si>
  <si>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</si>
  <si>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</si>
  <si>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</si>
  <si>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</si>
  <si>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</si>
  <si>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</si>
  <si>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</si>
  <si>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</si>
  <si>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</si>
  <si>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</si>
  <si>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</si>
  <si>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</si>
  <si>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</si>
  <si>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</si>
  <si>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</si>
  <si>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</si>
  <si>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</si>
  <si>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</si>
  <si>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</si>
  <si>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</si>
  <si>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</si>
  <si>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</si>
  <si>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</si>
  <si>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</si>
  <si>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</si>
  <si>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</si>
  <si>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</si>
  <si>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</si>
  <si>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</si>
  <si>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</si>
  <si>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</si>
  <si>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</si>
  <si>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</si>
  <si>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</si>
  <si>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</si>
  <si>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</si>
  <si>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</si>
  <si>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</si>
  <si>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</si>
  <si>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</si>
  <si>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</si>
  <si>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</si>
  <si>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</si>
  <si>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</si>
  <si>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</si>
  <si>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</si>
  <si>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</si>
  <si>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</si>
  <si>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</si>
  <si>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</si>
  <si>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</si>
  <si>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</si>
  <si>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</si>
  <si>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</si>
  <si>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</si>
  <si>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</si>
  <si>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</si>
  <si>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</si>
  <si>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</si>
  <si>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</si>
  <si>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</si>
  <si>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</si>
  <si>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</si>
  <si>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</si>
  <si>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</si>
  <si>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</si>
  <si>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</si>
  <si>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</si>
  <si>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</si>
  <si>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</si>
  <si>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</si>
  <si>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</si>
  <si>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</si>
  <si>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</si>
  <si>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</si>
  <si>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</si>
  <si>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</si>
  <si>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</si>
  <si>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</si>
  <si>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</si>
  <si>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</si>
  <si>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</si>
  <si>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</si>
  <si>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</si>
  <si>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</si>
  <si>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</si>
  <si>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</si>
  <si>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</si>
  <si>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</si>
  <si>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</si>
  <si>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</si>
  <si>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</si>
  <si>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</si>
  <si>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</si>
  <si>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</si>
  <si>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</si>
  <si>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</si>
  <si>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</si>
  <si>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</si>
  <si>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</si>
  <si>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</si>
  <si>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</si>
  <si>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</si>
  <si>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</si>
  <si>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</si>
  <si>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</si>
  <si>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</si>
  <si>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</si>
  <si>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</si>
  <si>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</si>
  <si>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</si>
  <si>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</si>
  <si>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</si>
  <si>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</si>
  <si>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</si>
  <si>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</si>
  <si>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</si>
  <si>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</si>
  <si>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</si>
  <si>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</si>
  <si>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</si>
  <si>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</si>
  <si>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</si>
  <si>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</si>
  <si>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</si>
  <si>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</si>
  <si>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</si>
  <si>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</si>
  <si>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</si>
  <si>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</si>
  <si>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</si>
  <si>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</si>
  <si>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</si>
  <si>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</si>
  <si>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</si>
  <si>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</si>
  <si>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</si>
  <si>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</si>
  <si>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</si>
  <si>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</si>
  <si>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</si>
  <si>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</si>
  <si>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</si>
  <si>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</si>
  <si>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</si>
  <si>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</si>
  <si>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</si>
  <si>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</si>
  <si>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</si>
  <si>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</si>
  <si>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</si>
  <si>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</si>
  <si>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</si>
  <si>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</si>
  <si>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</si>
  <si>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</si>
  <si>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</si>
  <si>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</si>
  <si>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</si>
  <si>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</si>
  <si>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</si>
  <si>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</si>
  <si>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</si>
  <si>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</si>
  <si>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</si>
  <si>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</si>
  <si>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</si>
  <si>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</si>
  <si>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</si>
  <si>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</si>
  <si>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</si>
  <si>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</si>
  <si>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</si>
  <si>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</si>
  <si>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</si>
  <si>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</si>
  <si>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</si>
  <si>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</si>
  <si>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</si>
  <si>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</si>
  <si>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</si>
  <si>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</si>
  <si>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</si>
  <si>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</si>
  <si>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</si>
  <si>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</si>
  <si>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</si>
  <si>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</si>
  <si>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</si>
  <si>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</si>
  <si>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</si>
  <si>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</si>
  <si>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</si>
  <si>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</si>
  <si>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</si>
  <si>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</si>
  <si>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</si>
  <si>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</si>
  <si>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</si>
  <si>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</si>
  <si>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</si>
  <si>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</si>
  <si>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</si>
  <si>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</si>
  <si>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</si>
  <si>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</si>
  <si>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</si>
  <si>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</si>
  <si>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</si>
  <si>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</si>
  <si>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</si>
  <si>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</si>
  <si>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</si>
  <si>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</si>
  <si>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</si>
  <si>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</si>
  <si>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</si>
  <si>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</si>
  <si>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</si>
  <si>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</si>
  <si>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</si>
  <si>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</si>
  <si>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</si>
  <si>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</si>
  <si>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</si>
  <si>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</si>
  <si>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</si>
  <si>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</si>
  <si>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</si>
  <si>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</si>
  <si>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</si>
  <si>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</si>
  <si>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</si>
  <si>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</si>
  <si>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</si>
  <si>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</si>
  <si>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</si>
  <si>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</si>
  <si>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</si>
  <si>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</si>
  <si>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</si>
  <si>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</si>
  <si>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</si>
  <si>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</si>
  <si>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</si>
  <si>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</si>
  <si>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</si>
  <si>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</si>
  <si>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</si>
  <si>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</si>
  <si>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</si>
  <si>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</si>
  <si>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</si>
  <si>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</si>
  <si>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</si>
  <si>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</si>
  <si>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</si>
  <si>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</si>
  <si>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</si>
  <si>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</si>
  <si>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</si>
  <si>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</si>
  <si>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</si>
  <si>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</si>
  <si>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</si>
  <si>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</si>
  <si>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</si>
  <si>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</si>
  <si>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</si>
  <si>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</si>
  <si>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</si>
  <si>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</si>
  <si>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</si>
  <si>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</si>
  <si>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</si>
  <si>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</si>
  <si>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</si>
  <si>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</si>
  <si>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</si>
  <si>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</si>
  <si>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</si>
  <si>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</si>
  <si>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</si>
  <si>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</si>
  <si>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</si>
  <si>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</si>
  <si>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</si>
  <si>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</si>
  <si>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</si>
  <si>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</si>
  <si>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</si>
  <si>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</si>
  <si>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</si>
  <si>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</si>
  <si>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</si>
  <si>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</si>
  <si>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</si>
  <si>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</si>
  <si>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</si>
  <si>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</si>
  <si>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</si>
  <si>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</si>
  <si>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</si>
  <si>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</si>
  <si>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</si>
  <si>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</si>
  <si>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</si>
  <si>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</si>
  <si>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</si>
  <si>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</si>
  <si>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</si>
  <si>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</si>
  <si>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</si>
  <si>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</si>
  <si>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</si>
  <si>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</si>
  <si>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</si>
  <si>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</si>
  <si>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</si>
  <si>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</si>
  <si>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</si>
  <si>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</si>
  <si>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</si>
  <si>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</si>
  <si>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</si>
  <si>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</si>
  <si>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</si>
  <si>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</si>
  <si>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</si>
  <si>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</si>
  <si>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</si>
  <si>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</si>
  <si>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</si>
  <si>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</si>
  <si>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</si>
  <si>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</si>
  <si>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</si>
  <si>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</si>
  <si>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</si>
  <si>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</si>
  <si>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</si>
  <si>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</si>
  <si>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</si>
  <si>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</si>
  <si>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</si>
  <si>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</si>
  <si>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</si>
  <si>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</si>
  <si>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</si>
  <si>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</si>
  <si>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</si>
  <si>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</si>
  <si>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</si>
  <si>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</si>
  <si>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</si>
  <si>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</si>
  <si>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</si>
  <si>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</si>
  <si>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</si>
  <si>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</si>
  <si>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</si>
  <si>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</si>
  <si>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</si>
  <si>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</si>
  <si>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</si>
  <si>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</si>
  <si>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</si>
  <si>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</si>
  <si>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</si>
  <si>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</si>
  <si>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</si>
  <si>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</si>
  <si>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</si>
  <si>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</si>
  <si>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</si>
  <si>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</si>
  <si>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</si>
  <si>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</si>
  <si>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</si>
  <si>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</si>
  <si>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</si>
  <si>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</si>
  <si>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</si>
  <si>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</si>
  <si>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</si>
  <si>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</si>
  <si>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</si>
  <si>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</si>
  <si>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</si>
  <si>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</si>
  <si>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</si>
  <si>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</si>
  <si>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</si>
  <si>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</si>
  <si>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</si>
  <si>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</si>
  <si>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</si>
  <si>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</si>
  <si>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</si>
  <si>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</si>
  <si>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</si>
  <si>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</si>
  <si>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</si>
  <si>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</si>
  <si>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</si>
  <si>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</si>
  <si>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</si>
  <si>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</si>
  <si>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</si>
  <si>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</si>
  <si>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</si>
  <si>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</si>
  <si>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</si>
  <si>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</si>
  <si>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</si>
  <si>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</si>
  <si>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</si>
  <si>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</si>
  <si>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</si>
  <si>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</si>
  <si>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</si>
  <si>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</si>
  <si>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</si>
  <si>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</si>
  <si>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</si>
  <si>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</si>
  <si>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</si>
  <si>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</si>
  <si>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</si>
  <si>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</si>
  <si>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</si>
  <si>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</si>
  <si>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</si>
  <si>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</si>
  <si>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</si>
  <si>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</si>
  <si>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</si>
  <si>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</si>
  <si>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</si>
  <si>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</si>
  <si>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</si>
  <si>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</si>
  <si>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</si>
  <si>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</si>
  <si>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</si>
  <si>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</si>
  <si>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</si>
  <si>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</si>
  <si>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</si>
  <si>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</si>
  <si>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</si>
  <si>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</si>
  <si>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</si>
  <si>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</si>
  <si>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</si>
  <si>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</si>
  <si>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</si>
  <si>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</si>
  <si>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</si>
  <si>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</si>
  <si>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</si>
  <si>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</si>
  <si>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</si>
  <si>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</si>
  <si>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</si>
  <si>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</si>
  <si>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</si>
  <si>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</si>
  <si>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</si>
  <si>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</si>
  <si>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</si>
  <si>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</si>
  <si>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</si>
  <si>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</si>
  <si>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</si>
  <si>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</si>
  <si>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</si>
  <si>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</si>
  <si>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</si>
  <si>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</si>
  <si>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</si>
  <si>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</si>
  <si>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</si>
  <si>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</si>
  <si>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</si>
  <si>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</si>
  <si>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</si>
  <si>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</si>
  <si>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</si>
  <si>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</si>
  <si>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</si>
  <si>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</si>
  <si>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</si>
  <si>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</si>
  <si>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</si>
  <si>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</si>
  <si>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</si>
  <si>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</si>
  <si>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</si>
  <si>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</si>
  <si>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</si>
  <si>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</si>
  <si>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</si>
  <si>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</si>
  <si>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</si>
  <si>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</si>
  <si>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</si>
  <si>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</si>
  <si>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</si>
  <si>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</si>
  <si>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</si>
  <si>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</si>
  <si>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</si>
  <si>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</si>
  <si>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</si>
  <si>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</si>
  <si>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</si>
  <si>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</si>
  <si>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</si>
  <si>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</si>
  <si>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</si>
  <si>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</si>
  <si>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</si>
  <si>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</si>
  <si>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</si>
  <si>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</si>
  <si>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</si>
  <si>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</si>
  <si>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</si>
  <si>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</si>
  <si>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</si>
  <si>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</si>
  <si>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</si>
  <si>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</si>
  <si>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</si>
  <si>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</si>
  <si>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</si>
  <si>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</si>
  <si>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</si>
  <si>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</si>
  <si>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</si>
  <si>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</si>
  <si>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</si>
  <si>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</si>
  <si>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</si>
  <si>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</si>
  <si>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</si>
  <si>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</si>
  <si>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</si>
  <si>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</si>
  <si>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</si>
  <si>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</si>
  <si>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</si>
  <si>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</si>
  <si>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</si>
  <si>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</si>
  <si>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</si>
  <si>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</si>
  <si>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</si>
  <si>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</si>
  <si>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</si>
  <si>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</si>
  <si>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</si>
  <si>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</si>
  <si>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</si>
  <si>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</si>
  <si>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</si>
  <si>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</si>
  <si>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</si>
  <si>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</si>
  <si>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</si>
  <si>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</si>
  <si>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</si>
  <si>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</si>
  <si>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</si>
  <si>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</si>
  <si>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</si>
  <si>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</si>
  <si>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</si>
  <si>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</si>
  <si>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</si>
  <si>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</si>
  <si>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</si>
  <si>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</si>
  <si>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</si>
  <si>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</si>
  <si>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</si>
  <si>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</si>
  <si>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</si>
  <si>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</si>
  <si>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</si>
  <si>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</si>
  <si>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</si>
  <si>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</si>
  <si>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</si>
  <si>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</si>
  <si>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</si>
  <si>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</si>
  <si>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</si>
  <si>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</si>
  <si>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</si>
  <si>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</si>
  <si>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</si>
  <si>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</si>
  <si>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</si>
  <si>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</si>
  <si>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</si>
  <si>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</si>
  <si>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</si>
  <si>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</si>
  <si>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</si>
  <si>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</si>
  <si>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</si>
  <si>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</si>
  <si>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</si>
  <si>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</si>
  <si>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</si>
  <si>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</si>
  <si>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</si>
  <si>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</si>
  <si>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</si>
  <si>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</si>
  <si>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</si>
  <si>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</si>
  <si>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</si>
  <si>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</si>
  <si>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</si>
  <si>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</si>
  <si>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</si>
  <si>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</si>
  <si>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</si>
  <si>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</si>
  <si>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</si>
  <si>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</si>
  <si>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</si>
  <si>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</si>
  <si>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</si>
  <si>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</si>
  <si>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</si>
  <si>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</si>
  <si>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</si>
  <si>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</si>
  <si>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</si>
  <si>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</si>
  <si>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</si>
  <si>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</si>
  <si>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</si>
  <si>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</si>
  <si>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</si>
  <si>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</si>
  <si>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</si>
  <si>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</si>
  <si>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</si>
  <si>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</si>
  <si>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</si>
  <si>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</si>
  <si>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</si>
  <si>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</si>
  <si>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</si>
  <si>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</si>
  <si>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</si>
  <si>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</si>
  <si>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</si>
  <si>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</si>
  <si>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</si>
  <si>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</si>
  <si>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</si>
  <si>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</si>
  <si>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</si>
  <si>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</si>
  <si>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</si>
  <si>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</si>
  <si>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</si>
  <si>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</si>
  <si>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</si>
  <si>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</si>
  <si>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</si>
  <si>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</si>
  <si>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</si>
  <si>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</si>
  <si>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</si>
  <si>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</si>
  <si>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</si>
  <si>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</si>
  <si>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</si>
  <si>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</si>
  <si>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</si>
  <si>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</si>
  <si>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</si>
  <si>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</si>
  <si>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</si>
  <si>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</si>
  <si>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</si>
  <si>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</si>
  <si>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</si>
  <si>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</si>
  <si>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</si>
  <si>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</si>
  <si>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</si>
  <si>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</si>
  <si>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</si>
  <si>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</si>
  <si>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</si>
  <si>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</si>
  <si>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</si>
  <si>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</si>
  <si>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</si>
  <si>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</si>
  <si>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</si>
  <si>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</si>
  <si>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</si>
  <si>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</si>
  <si>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</si>
  <si>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</si>
  <si>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</si>
  <si>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</si>
  <si>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</si>
  <si>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</si>
  <si>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</si>
  <si>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</si>
  <si>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</si>
  <si>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</si>
  <si>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</si>
  <si>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</si>
  <si>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</si>
  <si>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</si>
  <si>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</si>
  <si>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</si>
  <si>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</si>
  <si>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</si>
  <si>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</si>
  <si>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</si>
  <si>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</si>
  <si>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</si>
  <si>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</si>
  <si>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</si>
  <si>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</si>
  <si>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</si>
  <si>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</si>
  <si>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</si>
  <si>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</si>
  <si>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</si>
  <si>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</si>
  <si>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</si>
  <si>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</si>
  <si>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</si>
  <si>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</si>
  <si>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</si>
  <si>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</si>
  <si>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</si>
  <si>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</si>
  <si>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</si>
  <si>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</si>
  <si>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</si>
  <si>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</si>
  <si>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</si>
  <si>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</si>
  <si>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</si>
  <si>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</si>
  <si>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</si>
  <si>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</si>
  <si>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</si>
  <si>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</si>
  <si>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</si>
  <si>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</si>
  <si>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</si>
  <si>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</si>
  <si>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</si>
  <si>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</si>
  <si>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</si>
  <si>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</si>
  <si>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</si>
  <si>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</si>
  <si>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</si>
  <si>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</si>
  <si>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</si>
  <si>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</si>
  <si>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</si>
  <si>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</si>
  <si>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</si>
  <si>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</si>
  <si>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</si>
  <si>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</si>
  <si>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</si>
  <si>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</si>
  <si>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</si>
  <si>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</si>
  <si>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</si>
  <si>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</si>
  <si>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</si>
  <si>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</si>
  <si>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</si>
  <si>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</si>
  <si>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</si>
  <si>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</si>
  <si>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</si>
  <si>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</si>
  <si>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</si>
  <si>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</si>
  <si>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</si>
  <si>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</si>
  <si>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</si>
  <si>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</si>
  <si>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</si>
  <si>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</si>
  <si>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</si>
  <si>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</si>
  <si>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</si>
  <si>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</si>
  <si>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</si>
  <si>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</si>
  <si>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</si>
  <si>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</si>
  <si>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</si>
  <si>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</si>
  <si>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</si>
  <si>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</si>
  <si>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</si>
  <si>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</si>
  <si>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</si>
  <si>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</si>
  <si>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</si>
  <si>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</si>
  <si>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</si>
  <si>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</si>
  <si>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</si>
  <si>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</si>
  <si>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</si>
  <si>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</si>
  <si>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</si>
  <si>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</si>
  <si>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</si>
  <si>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</si>
  <si>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</si>
  <si>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</si>
  <si>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</si>
  <si>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</si>
  <si>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</si>
  <si>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</si>
  <si>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</si>
  <si>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</si>
  <si>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</si>
  <si>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</si>
  <si>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</si>
  <si>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</si>
  <si>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</si>
  <si>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</si>
  <si>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</si>
  <si>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</si>
  <si>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</si>
  <si>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</si>
  <si>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</si>
  <si>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</si>
  <si>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</si>
  <si>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</si>
  <si>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</si>
  <si>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</si>
  <si>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</si>
  <si>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</si>
  <si>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</si>
  <si>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</si>
  <si>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</si>
  <si>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</si>
  <si>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</si>
  <si>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</si>
  <si>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</si>
  <si>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</si>
  <si>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</si>
  <si>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</si>
  <si>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</si>
  <si>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</si>
  <si>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</si>
  <si>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</si>
  <si>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</si>
  <si>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</si>
  <si>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</si>
  <si>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</si>
  <si>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</si>
  <si>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</si>
  <si>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</si>
  <si>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</si>
  <si>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</si>
  <si>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</si>
  <si>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</si>
  <si>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</si>
  <si>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</si>
  <si>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</si>
  <si>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</si>
  <si>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</si>
  <si>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</si>
  <si>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</si>
  <si>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</si>
  <si>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</si>
  <si>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</si>
  <si>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</si>
  <si>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</si>
  <si>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</si>
  <si>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</si>
  <si>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</si>
  <si>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</si>
  <si>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</si>
  <si>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</si>
  <si>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</si>
  <si>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</si>
  <si>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</si>
  <si>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</si>
  <si>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</si>
  <si>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</si>
  <si>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</si>
  <si>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</si>
  <si>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</si>
  <si>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</si>
  <si>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</si>
  <si>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</si>
  <si>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</si>
  <si>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</si>
  <si>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</si>
  <si>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</si>
  <si>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</si>
  <si>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</si>
  <si>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</si>
  <si>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</si>
  <si>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</si>
  <si>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</si>
  <si>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</si>
  <si>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</si>
  <si>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</si>
  <si>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</si>
  <si>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</si>
  <si>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</si>
  <si>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</si>
  <si>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</si>
  <si>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</si>
  <si>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</si>
  <si>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</si>
  <si>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</si>
  <si>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</si>
  <si>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</si>
  <si>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</si>
  <si>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</si>
  <si>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</si>
  <si>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</si>
  <si>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</si>
  <si>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</si>
  <si>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</si>
  <si>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</si>
  <si>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</si>
  <si>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</si>
  <si>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</si>
  <si>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</si>
  <si>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</si>
  <si>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</si>
  <si>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</si>
  <si>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</si>
  <si>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</si>
  <si>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</si>
  <si>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</si>
  <si>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</si>
  <si>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</si>
  <si>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</si>
  <si>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</si>
  <si>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</si>
  <si>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</si>
  <si>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</si>
  <si>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</si>
  <si>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</si>
  <si>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</si>
  <si>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</si>
  <si>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</si>
  <si>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</si>
  <si>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</si>
  <si>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</si>
  <si>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</si>
  <si>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</si>
  <si>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</si>
  <si>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</si>
  <si>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</si>
  <si>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</si>
  <si>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</si>
  <si>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</si>
  <si>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</si>
  <si>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</si>
  <si>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</si>
  <si>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</si>
  <si>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</si>
  <si>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</si>
  <si>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</si>
  <si>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</si>
  <si>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</si>
  <si>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</si>
  <si>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</si>
  <si>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</si>
  <si>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</si>
  <si>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</si>
  <si>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</si>
  <si>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</si>
  <si>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</si>
  <si>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</si>
  <si>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</si>
  <si>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</si>
  <si>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</si>
  <si>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</si>
  <si>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</si>
  <si>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</si>
  <si>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</si>
  <si>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</si>
  <si>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</si>
  <si>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</si>
  <si>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</si>
  <si>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</si>
  <si>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</si>
  <si>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</si>
  <si>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</si>
  <si>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</si>
  <si>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</si>
  <si>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</si>
  <si>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</si>
  <si>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</si>
  <si>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</si>
  <si>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</si>
  <si>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</si>
  <si>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</si>
  <si>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</si>
  <si>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</si>
  <si>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</si>
  <si>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</si>
  <si>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</si>
  <si>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</si>
  <si>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</si>
  <si>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</si>
  <si>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</si>
  <si>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</si>
  <si>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</si>
  <si>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</si>
  <si>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</si>
  <si>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</si>
  <si>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</si>
  <si>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</si>
  <si>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</si>
  <si>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</si>
  <si>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</si>
  <si>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</si>
  <si>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</si>
  <si>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</si>
  <si>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</si>
  <si>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</si>
  <si>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</si>
  <si>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</si>
  <si>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</si>
  <si>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</si>
  <si>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</si>
  <si>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</si>
  <si>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</si>
  <si>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</si>
  <si>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</si>
  <si>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</si>
  <si>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</si>
  <si>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</si>
  <si>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</si>
  <si>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</si>
  <si>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</si>
  <si>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</si>
  <si>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</si>
  <si>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</si>
  <si>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</si>
  <si>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</si>
  <si>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</si>
  <si>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</si>
  <si>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</si>
  <si>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</si>
  <si>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</si>
  <si>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</si>
  <si>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</si>
  <si>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</si>
  <si>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</si>
  <si>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</si>
  <si>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</si>
  <si>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</si>
  <si>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</si>
  <si>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</si>
  <si>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</si>
  <si>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</si>
  <si>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</si>
  <si>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</si>
  <si>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</si>
  <si>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</si>
  <si>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</si>
  <si>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</si>
  <si>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</si>
  <si>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</si>
  <si>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</si>
  <si>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</si>
  <si>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</si>
  <si>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</si>
  <si>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</si>
  <si>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</si>
  <si>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</si>
  <si>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</si>
  <si>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</si>
  <si>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</si>
  <si>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</si>
  <si>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</si>
  <si>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</si>
  <si>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</si>
  <si>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</si>
  <si>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</si>
  <si>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</si>
  <si>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</si>
  <si>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</si>
  <si>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</si>
  <si>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</si>
  <si>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</si>
  <si>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</si>
  <si>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</si>
  <si>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</si>
  <si>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</si>
  <si>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</si>
  <si>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</si>
  <si>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</si>
  <si>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</si>
  <si>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</si>
  <si>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</si>
  <si>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</si>
  <si>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</si>
  <si>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</si>
  <si>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</si>
  <si>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</si>
  <si>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</si>
  <si>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</si>
  <si>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</si>
  <si>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</si>
  <si>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</si>
  <si>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</si>
  <si>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</si>
  <si>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</si>
  <si>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</si>
  <si>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</si>
  <si>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</si>
  <si>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</si>
  <si>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</si>
  <si>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</si>
  <si>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</si>
  <si>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</si>
  <si>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</si>
  <si>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</si>
  <si>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</si>
  <si>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</si>
  <si>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</si>
  <si>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</si>
  <si>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</si>
  <si>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</si>
  <si>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</si>
  <si>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</si>
  <si>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</si>
  <si>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</si>
  <si>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</si>
  <si>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</si>
  <si>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</si>
  <si>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</si>
  <si>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</si>
  <si>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</si>
  <si>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</si>
  <si>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</si>
  <si>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</si>
  <si>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</si>
  <si>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</si>
  <si>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</si>
  <si>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</si>
  <si>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</si>
  <si>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</si>
  <si>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</si>
  <si>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</si>
  <si>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</si>
  <si>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</si>
  <si>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</si>
  <si>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</si>
  <si>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</si>
  <si>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</si>
  <si>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</si>
  <si>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</si>
  <si>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</si>
  <si>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</si>
  <si>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</si>
  <si>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</si>
  <si>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</si>
  <si>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</si>
  <si>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</si>
  <si>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</si>
  <si>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</si>
  <si>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</si>
  <si>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</si>
  <si>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</si>
  <si>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</si>
  <si>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</si>
  <si>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</si>
  <si>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</si>
  <si>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</si>
  <si>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</si>
  <si>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</si>
  <si>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</si>
  <si>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</si>
  <si>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</si>
  <si>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</si>
  <si>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</si>
  <si>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</si>
  <si>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</si>
  <si>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</si>
  <si>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</si>
  <si>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</si>
  <si>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</si>
  <si>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</si>
  <si>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</si>
  <si>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</si>
  <si>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</si>
  <si>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</si>
  <si>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</si>
  <si>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</si>
  <si>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</si>
  <si>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</si>
  <si>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</si>
  <si>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</si>
  <si>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</si>
  <si>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</si>
  <si>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</si>
  <si>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</si>
  <si>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</si>
  <si>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</si>
  <si>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</si>
  <si>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</si>
  <si>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</si>
  <si>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</si>
  <si>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</si>
  <si>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</si>
  <si>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</si>
  <si>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</si>
  <si>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</si>
  <si>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</si>
  <si>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</si>
  <si>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</si>
  <si>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</si>
  <si>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</si>
  <si>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</si>
  <si>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</si>
  <si>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</si>
  <si>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</si>
  <si>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</si>
  <si>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</si>
  <si>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</si>
  <si>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</si>
  <si>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</si>
  <si>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</si>
  <si>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</si>
  <si>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</si>
  <si>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</si>
  <si>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</si>
  <si>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</si>
  <si>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</si>
  <si>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</si>
  <si>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</si>
  <si>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</si>
  <si>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</si>
  <si>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</si>
  <si>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</si>
  <si>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</si>
  <si>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</si>
  <si>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</si>
  <si>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</si>
  <si>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</si>
  <si>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</si>
  <si>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</si>
  <si>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</si>
  <si>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</si>
  <si>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</si>
  <si>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</si>
  <si>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</si>
  <si>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</si>
  <si>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</si>
  <si>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</si>
  <si>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</si>
  <si>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</si>
  <si>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</si>
  <si>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</si>
  <si>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</si>
  <si>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</si>
  <si>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</si>
  <si>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</si>
  <si>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</si>
  <si>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</si>
  <si>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</si>
  <si>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</si>
  <si>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</si>
  <si>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</si>
  <si>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</si>
  <si>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</si>
  <si>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</si>
  <si>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</si>
  <si>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</si>
  <si>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</si>
  <si>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</si>
  <si>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</si>
  <si>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</si>
  <si>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</si>
  <si>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</si>
  <si>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</si>
  <si>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</si>
  <si>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</si>
  <si>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</si>
  <si>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</si>
  <si>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</si>
  <si>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</si>
  <si>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</si>
  <si>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</si>
  <si>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</si>
  <si>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</si>
  <si>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</si>
  <si>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</si>
  <si>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</si>
  <si>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</si>
  <si>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</si>
  <si>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</si>
  <si>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</si>
  <si>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</si>
  <si>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</si>
  <si>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</si>
  <si>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</si>
  <si>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</si>
  <si>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</si>
  <si>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</si>
  <si>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</si>
  <si>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</si>
  <si>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</si>
  <si>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</si>
  <si>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</si>
  <si>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</si>
  <si>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</si>
  <si>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</si>
  <si>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</si>
  <si>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</si>
  <si>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</si>
  <si>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</si>
  <si>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</si>
  <si>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</si>
  <si>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</si>
  <si>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</si>
  <si>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</si>
  <si>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</si>
  <si>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</si>
  <si>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</si>
  <si>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</si>
  <si>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</si>
  <si>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</si>
  <si>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</si>
  <si>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</si>
  <si>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</si>
  <si>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</si>
  <si>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</si>
  <si>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</si>
  <si>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</si>
  <si>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</si>
  <si>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</si>
  <si>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</si>
  <si>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</si>
  <si>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</si>
  <si>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</si>
  <si>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</si>
  <si>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</si>
  <si>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</si>
  <si>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</si>
  <si>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</si>
  <si>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</si>
  <si>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</si>
  <si>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</si>
  <si>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</si>
  <si>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</si>
  <si>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</si>
  <si>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</si>
  <si>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</si>
  <si>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</si>
  <si>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</si>
  <si>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</si>
  <si>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</si>
  <si>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</si>
  <si>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</si>
  <si>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</si>
  <si>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</si>
  <si>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</si>
  <si>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</si>
  <si>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</si>
  <si>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</si>
  <si>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</si>
  <si>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</si>
  <si>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</si>
  <si>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</si>
  <si>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</si>
  <si>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</si>
  <si>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</si>
  <si>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</si>
  <si>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</si>
  <si>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</si>
  <si>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</si>
  <si>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</si>
  <si>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</si>
  <si>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</si>
  <si>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</si>
  <si>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</si>
  <si>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</si>
  <si>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</si>
  <si>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</si>
  <si>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</si>
  <si>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</si>
  <si>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</si>
  <si>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</si>
  <si>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</si>
  <si>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</si>
  <si>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</si>
  <si>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</si>
  <si>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</si>
  <si>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</si>
  <si>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</si>
  <si>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</si>
  <si>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</si>
  <si>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</si>
  <si>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</si>
  <si>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</si>
  <si>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</si>
  <si>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</si>
  <si>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</si>
  <si>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</si>
  <si>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</si>
  <si>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</si>
  <si>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</si>
  <si>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</si>
  <si>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</si>
  <si>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</si>
  <si>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</si>
  <si>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</si>
  <si>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</si>
  <si>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</si>
  <si>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</si>
  <si>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</si>
  <si>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</si>
  <si>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</si>
  <si>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</si>
  <si>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</si>
  <si>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</si>
  <si>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</si>
  <si>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</si>
  <si>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</si>
  <si>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</si>
  <si>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</si>
  <si>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</si>
  <si>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</si>
  <si>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</si>
  <si>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</si>
  <si>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</si>
  <si>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</si>
  <si>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</si>
  <si>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</si>
  <si>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</si>
  <si>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</si>
  <si>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</si>
  <si>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</si>
  <si>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</si>
  <si>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</si>
  <si>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</si>
  <si>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</si>
  <si>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</si>
  <si>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</si>
  <si>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</si>
  <si>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</si>
  <si>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</si>
  <si>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</si>
  <si>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</si>
  <si>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</si>
  <si>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</si>
  <si>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</si>
  <si>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</si>
  <si>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</si>
  <si>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</si>
  <si>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</si>
  <si>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</si>
  <si>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</si>
  <si>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</si>
  <si>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</si>
  <si>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</si>
  <si>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</si>
  <si>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</si>
  <si>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</si>
  <si>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</si>
  <si>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</si>
  <si>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</si>
  <si>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</si>
  <si>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</si>
  <si>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</si>
  <si>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</si>
  <si>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</si>
  <si>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</si>
  <si>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</si>
  <si>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</si>
  <si>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</si>
  <si>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</si>
  <si>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</si>
  <si>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</si>
  <si>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</si>
  <si>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</si>
  <si>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</si>
  <si>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</si>
  <si>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</si>
  <si>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</si>
  <si>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</si>
  <si>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</si>
  <si>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</si>
  <si>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</si>
  <si>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</si>
  <si>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</si>
  <si>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</si>
  <si>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</si>
  <si>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</si>
  <si>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</si>
  <si>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</si>
  <si>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</si>
  <si>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</si>
  <si>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</si>
  <si>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</si>
  <si>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</si>
  <si>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</si>
  <si>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</si>
  <si>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</si>
  <si>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</si>
  <si>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</si>
  <si>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</si>
  <si>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</si>
  <si>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</si>
  <si>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</si>
  <si>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</si>
  <si>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</si>
  <si>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</si>
  <si>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</si>
  <si>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</si>
  <si>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</si>
  <si>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</si>
  <si>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</si>
  <si>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</si>
  <si>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</si>
  <si>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</si>
  <si>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</si>
  <si>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</si>
  <si>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</si>
  <si>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</si>
  <si>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</si>
  <si>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</si>
  <si>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</si>
  <si>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</si>
  <si>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</si>
  <si>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</si>
  <si>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</si>
  <si>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</si>
  <si>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</si>
  <si>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</si>
  <si>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</si>
  <si>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</si>
  <si>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</si>
  <si>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</si>
  <si>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</si>
  <si>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</si>
  <si>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</si>
  <si>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</si>
  <si>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</si>
  <si>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</si>
  <si>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</si>
  <si>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</si>
  <si>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</si>
  <si>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</si>
  <si>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</si>
  <si>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</si>
  <si>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</si>
  <si>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</si>
  <si>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</si>
  <si>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</si>
  <si>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</si>
  <si>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</si>
  <si>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</si>
  <si>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</si>
  <si>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</si>
  <si>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</si>
  <si>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</si>
  <si>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</si>
  <si>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</si>
  <si>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</si>
  <si>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</si>
  <si>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</si>
  <si>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</si>
  <si>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</si>
  <si>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</si>
  <si>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</si>
  <si>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</si>
  <si>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</si>
  <si>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</si>
  <si>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</si>
  <si>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</si>
  <si>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</si>
  <si>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</si>
  <si>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</si>
  <si>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</si>
  <si>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</si>
  <si>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</si>
  <si>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</si>
  <si>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</si>
  <si>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</si>
  <si>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</si>
  <si>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</si>
  <si>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</si>
  <si>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</si>
  <si>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</si>
  <si>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</si>
  <si>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</si>
  <si>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</si>
  <si>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</si>
  <si>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</si>
  <si>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</si>
  <si>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</si>
  <si>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</si>
  <si>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</si>
  <si>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</si>
  <si>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</si>
  <si>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</si>
  <si>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</si>
  <si>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</si>
  <si>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</si>
  <si>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</si>
  <si>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</si>
  <si>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</si>
  <si>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</si>
  <si>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</si>
  <si>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</si>
  <si>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</si>
  <si>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</si>
  <si>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</si>
  <si>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</si>
  <si>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</si>
  <si>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</si>
  <si>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</si>
  <si>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</si>
  <si>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</si>
  <si>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</si>
  <si>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</si>
  <si>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</si>
  <si>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</si>
  <si>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</si>
  <si>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</si>
  <si>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</si>
  <si>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</si>
  <si>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</si>
  <si>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</si>
  <si>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</si>
  <si>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</si>
  <si>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</si>
  <si>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</si>
  <si>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</si>
  <si>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</si>
  <si>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</si>
  <si>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</si>
  <si>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</si>
  <si>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</si>
  <si>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</si>
  <si>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</si>
  <si>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</si>
  <si>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</si>
  <si>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</si>
  <si>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</si>
  <si>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</si>
  <si>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</si>
  <si>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</si>
  <si>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</si>
  <si>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</si>
  <si>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</si>
  <si>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</si>
  <si>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</si>
  <si>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</si>
  <si>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</si>
  <si>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</si>
  <si>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</si>
  <si>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</si>
  <si>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</si>
  <si>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</si>
  <si>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</si>
  <si>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</si>
  <si>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</si>
  <si>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</si>
  <si>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</si>
  <si>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</si>
  <si>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</si>
  <si>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</si>
  <si>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</si>
  <si>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</si>
  <si>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</si>
  <si>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</si>
  <si>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</si>
  <si>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</si>
  <si>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</si>
  <si>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</si>
  <si>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</si>
  <si>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</si>
  <si>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</si>
  <si>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</si>
  <si>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</si>
  <si>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</si>
  <si>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</si>
  <si>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</si>
  <si>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</si>
  <si>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</si>
  <si>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</si>
  <si>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</si>
  <si>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</si>
  <si>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</si>
  <si>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</si>
  <si>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</si>
  <si>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</si>
  <si>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</si>
  <si>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</si>
  <si>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</si>
  <si>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</si>
  <si>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</si>
  <si>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</si>
  <si>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</si>
  <si>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</si>
  <si>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</si>
  <si>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</si>
  <si>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</si>
  <si>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</si>
  <si>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</si>
  <si>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</si>
  <si>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</si>
  <si>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</si>
  <si>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</si>
  <si>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</si>
  <si>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</si>
  <si>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</si>
  <si>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</si>
  <si>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</si>
  <si>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</si>
  <si>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</si>
  <si>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</si>
  <si>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</si>
  <si>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</si>
  <si>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</si>
  <si>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</si>
  <si>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</si>
  <si>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</si>
  <si>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</si>
  <si>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</si>
  <si>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</si>
  <si>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</si>
  <si>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</si>
  <si>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</si>
  <si>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</si>
  <si>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</si>
  <si>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</si>
  <si>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</si>
  <si>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</si>
  <si>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</si>
  <si>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</si>
  <si>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</si>
  <si>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</si>
  <si>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</si>
  <si>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</si>
  <si>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</si>
  <si>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</si>
  <si>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</si>
  <si>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</si>
  <si>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</si>
  <si>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</si>
  <si>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</si>
  <si>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</si>
  <si>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</si>
  <si>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</si>
  <si>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</si>
  <si>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</si>
  <si>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</si>
  <si>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</si>
  <si>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</si>
  <si>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</si>
  <si>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</si>
  <si>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</si>
  <si>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</si>
  <si>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</si>
  <si>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</si>
  <si>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</si>
  <si>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</si>
  <si>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</si>
  <si>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</si>
  <si>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</si>
  <si>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</si>
  <si>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</si>
  <si>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</si>
  <si>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</si>
  <si>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</si>
  <si>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</si>
  <si>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</si>
  <si>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</si>
  <si>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</si>
  <si>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</si>
  <si>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</si>
  <si>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</si>
  <si>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</si>
  <si>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</si>
  <si>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</si>
  <si>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</si>
  <si>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</si>
  <si>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</si>
  <si>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</si>
  <si>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</si>
  <si>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</si>
  <si>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</si>
  <si>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</si>
  <si>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</si>
  <si>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</si>
  <si>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</si>
  <si>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</si>
  <si>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</si>
  <si>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</si>
  <si>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</si>
  <si>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</si>
  <si>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</si>
  <si>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</si>
  <si>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</si>
  <si>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</si>
  <si>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</si>
  <si>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</si>
  <si>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</si>
  <si>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</si>
  <si>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</si>
  <si>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</si>
  <si>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</si>
  <si>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</si>
  <si>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</si>
  <si>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</si>
  <si>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</si>
  <si>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</si>
  <si>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</si>
  <si>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</si>
  <si>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</si>
  <si>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</si>
  <si>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</si>
  <si>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</si>
  <si>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</si>
  <si>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</si>
  <si>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</si>
  <si>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</si>
  <si>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</si>
  <si>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</si>
  <si>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</si>
  <si>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</si>
  <si>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</si>
  <si>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</si>
  <si>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</si>
  <si>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</si>
  <si>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</si>
  <si>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</si>
  <si>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</si>
  <si>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</si>
  <si>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</si>
  <si>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</si>
  <si>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</si>
  <si>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</si>
  <si>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</si>
  <si>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</si>
  <si>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</si>
  <si>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</si>
  <si>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</si>
  <si>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</si>
  <si>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</si>
  <si>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</si>
  <si>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</si>
  <si>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</si>
  <si>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</si>
  <si>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</si>
  <si>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</si>
  <si>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</si>
  <si>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</si>
  <si>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</si>
  <si>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</si>
  <si>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</si>
  <si>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</si>
  <si>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</si>
  <si>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</si>
  <si>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</si>
  <si>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</si>
  <si>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</si>
  <si>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</si>
  <si>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</si>
  <si>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</si>
  <si>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</si>
  <si>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</si>
  <si>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</si>
  <si>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</si>
  <si>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</si>
  <si>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</si>
  <si>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</si>
  <si>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</si>
  <si>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</si>
  <si>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</si>
  <si>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</si>
  <si>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</si>
  <si>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</si>
  <si>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</si>
  <si>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</si>
  <si>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</si>
  <si>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</si>
  <si>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</si>
  <si>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</si>
  <si>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</si>
  <si>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</si>
  <si>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</si>
  <si>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</si>
  <si>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</si>
  <si>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</si>
  <si>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</si>
  <si>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</si>
  <si>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</si>
  <si>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</si>
  <si>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</si>
  <si>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</si>
  <si>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</si>
  <si>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</si>
  <si>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</si>
  <si>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</si>
  <si>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</si>
  <si>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</si>
  <si>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</si>
  <si>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</si>
  <si>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</si>
  <si>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</si>
  <si>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</si>
  <si>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</si>
  <si>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</si>
  <si>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</si>
  <si>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</si>
  <si>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</si>
  <si>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</si>
  <si>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</si>
  <si>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</si>
  <si>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</si>
  <si>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</si>
  <si>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</si>
  <si>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</si>
  <si>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</si>
  <si>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</si>
  <si>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</si>
  <si>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</si>
  <si>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</si>
  <si>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</si>
  <si>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</si>
  <si>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</si>
  <si>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</si>
  <si>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</si>
  <si>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</si>
  <si>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</si>
  <si>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</si>
  <si>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</si>
  <si>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</si>
  <si>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</si>
  <si>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</si>
  <si>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</si>
  <si>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</si>
  <si>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</si>
  <si>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</si>
  <si>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</si>
  <si>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</si>
  <si>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</si>
  <si>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</si>
  <si>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</si>
  <si>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</si>
  <si>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</si>
  <si>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</si>
  <si>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</si>
  <si>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</si>
  <si>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</si>
  <si>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</si>
  <si>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</si>
  <si>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</si>
  <si>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</si>
  <si>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</si>
  <si>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</si>
  <si>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</si>
  <si>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</si>
  <si>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</si>
  <si>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</si>
  <si>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</si>
  <si>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</si>
  <si>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</si>
  <si>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</si>
  <si>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</si>
  <si>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</si>
  <si>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</si>
  <si>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</si>
  <si>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</si>
  <si>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</si>
  <si>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</si>
  <si>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</si>
  <si>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</si>
  <si>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</si>
  <si>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</si>
  <si>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</si>
  <si>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</si>
  <si>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</si>
  <si>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</si>
  <si>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</si>
  <si>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</si>
  <si>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</si>
  <si>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</si>
  <si>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</si>
  <si>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</si>
  <si>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</si>
  <si>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</si>
  <si>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</si>
  <si>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</si>
  <si>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</si>
  <si>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</si>
  <si>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</si>
  <si>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</si>
  <si>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</si>
  <si>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</si>
  <si>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</si>
  <si>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</si>
  <si>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</si>
  <si>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</si>
  <si>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</si>
  <si>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</si>
  <si>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</si>
  <si>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</si>
  <si>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</si>
  <si>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</si>
  <si>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</si>
  <si>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</si>
  <si>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</si>
  <si>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</si>
  <si>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</si>
  <si>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</si>
  <si>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</si>
  <si>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</si>
  <si>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</si>
  <si>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</si>
  <si>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</si>
  <si>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</si>
  <si>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</si>
  <si>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</si>
  <si>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</si>
  <si>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</si>
  <si>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</si>
  <si>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</si>
  <si>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</si>
  <si>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</si>
  <si>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</si>
  <si>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</si>
  <si>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</si>
  <si>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</si>
  <si>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</si>
  <si>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</si>
  <si>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</si>
  <si>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</si>
  <si>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</si>
  <si>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</si>
  <si>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</si>
  <si>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</si>
  <si>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</si>
  <si>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</si>
  <si>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</si>
  <si>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</si>
  <si>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</si>
  <si>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</si>
  <si>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</si>
  <si>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</si>
  <si>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</si>
  <si>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</si>
  <si>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</si>
  <si>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</si>
  <si>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</si>
  <si>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</si>
  <si>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</si>
  <si>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</si>
  <si>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</si>
  <si>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</si>
  <si>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</si>
  <si>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</si>
  <si>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</si>
  <si>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</si>
  <si>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</si>
  <si>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</si>
  <si>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</si>
  <si>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</si>
  <si>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</si>
  <si>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</si>
  <si>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</si>
  <si>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</si>
  <si>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</si>
  <si>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</si>
  <si>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</si>
  <si>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</si>
  <si>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</si>
  <si>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</si>
  <si>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</si>
  <si>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</si>
  <si>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</si>
  <si>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</si>
  <si>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</si>
  <si>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</si>
  <si>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</si>
  <si>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</si>
  <si>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</si>
  <si>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</si>
  <si>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</si>
  <si>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</si>
  <si>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</si>
  <si>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</si>
  <si>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</si>
  <si>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</si>
  <si>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</si>
  <si>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</si>
  <si>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</si>
  <si>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</si>
  <si>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</si>
  <si>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</si>
  <si>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</si>
  <si>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</si>
  <si>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</si>
  <si>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</si>
  <si>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</si>
  <si>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</si>
  <si>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</si>
  <si>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</si>
  <si>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</si>
  <si>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</si>
  <si>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</si>
  <si>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</si>
  <si>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</si>
  <si>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</si>
  <si>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</si>
  <si>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</si>
  <si>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</si>
  <si>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</si>
  <si>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</si>
  <si>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</si>
  <si>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</si>
  <si>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</si>
  <si>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</si>
  <si>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</si>
  <si>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</si>
  <si>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</si>
  <si>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</si>
  <si>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</si>
  <si>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</si>
  <si>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</si>
  <si>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</si>
  <si>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</si>
  <si>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</si>
  <si>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</si>
  <si>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</si>
  <si>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</si>
  <si>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</si>
  <si>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</si>
  <si>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</si>
  <si>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</si>
  <si>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</si>
  <si>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</si>
  <si>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</si>
  <si>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</si>
  <si>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</si>
  <si>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</si>
  <si>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</si>
  <si>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</si>
  <si>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</si>
  <si>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</si>
  <si>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</si>
  <si>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</si>
  <si>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</si>
  <si>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</si>
  <si>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</si>
  <si>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</si>
  <si>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</si>
  <si>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</si>
  <si>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</si>
  <si>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</si>
  <si>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</si>
  <si>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</si>
  <si>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</si>
  <si>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</si>
  <si>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</si>
  <si>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</si>
  <si>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</si>
  <si>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</si>
  <si>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</si>
  <si>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</si>
  <si>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</si>
  <si>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</si>
  <si>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</si>
  <si>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</si>
  <si>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</si>
  <si>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</si>
  <si>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</si>
  <si>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</si>
  <si>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</si>
  <si>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</si>
  <si>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</si>
  <si>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</si>
  <si>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</si>
  <si>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</si>
  <si>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</si>
  <si>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</si>
  <si>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</si>
  <si>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</si>
  <si>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</si>
  <si>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</si>
  <si>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</si>
  <si>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</si>
  <si>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</si>
  <si>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</si>
  <si>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</si>
  <si>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</si>
  <si>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</si>
  <si>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</si>
  <si>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</si>
  <si>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</si>
  <si>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</si>
  <si>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</si>
  <si>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</si>
  <si>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</si>
  <si>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</si>
  <si>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</si>
  <si>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</si>
  <si>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</si>
  <si>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</si>
  <si>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</si>
  <si>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</si>
  <si>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</si>
  <si>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</si>
  <si>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</si>
  <si>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</si>
  <si>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</si>
  <si>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</si>
  <si>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</si>
  <si>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</si>
  <si>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</si>
  <si>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</si>
  <si>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</si>
  <si>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</si>
  <si>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</si>
  <si>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</si>
  <si>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</si>
  <si>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</si>
  <si>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</si>
  <si>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</si>
  <si>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</si>
  <si>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</si>
  <si>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</si>
  <si>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</si>
  <si>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</si>
  <si>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</si>
  <si>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</si>
  <si>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</si>
  <si>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</si>
  <si>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</si>
  <si>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</si>
  <si>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</si>
  <si>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</si>
  <si>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</si>
  <si>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</si>
  <si>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</si>
  <si>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</si>
  <si>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</si>
  <si>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</si>
  <si>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</si>
  <si>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</si>
  <si>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</si>
  <si>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</si>
  <si>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</si>
  <si>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</si>
  <si>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</si>
  <si>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</si>
  <si>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</si>
  <si>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</si>
  <si>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</si>
  <si>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</si>
  <si>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</si>
  <si>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</si>
  <si>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</si>
  <si>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</si>
  <si>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</si>
  <si>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</si>
  <si>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</si>
  <si>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</si>
  <si>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</si>
  <si>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</si>
  <si>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</si>
  <si>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</si>
  <si>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</si>
  <si>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</si>
  <si>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</si>
  <si>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</si>
  <si>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</si>
  <si>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</si>
  <si>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</si>
  <si>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</si>
  <si>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</si>
  <si>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</si>
  <si>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</si>
  <si>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</si>
  <si>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</si>
  <si>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</si>
  <si>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</si>
  <si>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</si>
  <si>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</si>
  <si>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</si>
  <si>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</si>
  <si>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</si>
  <si>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</si>
  <si>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</si>
  <si>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</si>
  <si>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</si>
  <si>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</si>
  <si>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</si>
  <si>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</si>
  <si>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</si>
  <si>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</si>
  <si>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</si>
  <si>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</si>
  <si>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</si>
  <si>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</si>
  <si>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</si>
  <si>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</si>
  <si>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</si>
  <si>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</si>
  <si>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</si>
  <si>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</si>
  <si>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</si>
  <si>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</si>
  <si>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</si>
  <si>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</si>
  <si>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</si>
  <si>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</si>
  <si>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</si>
  <si>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</si>
  <si>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</si>
  <si>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</si>
  <si>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</si>
  <si>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</si>
  <si>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</si>
  <si>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</si>
  <si>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</si>
  <si>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</si>
  <si>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</si>
  <si>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</si>
  <si>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</si>
  <si>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</si>
  <si>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</si>
  <si>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</si>
  <si>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</si>
  <si>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</si>
  <si>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</si>
  <si>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</si>
  <si>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</si>
  <si>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</si>
  <si>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</si>
  <si>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</si>
  <si>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</si>
  <si>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</si>
  <si>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</si>
  <si>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</si>
  <si>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</si>
  <si>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</si>
  <si>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</si>
  <si>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</si>
  <si>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</si>
  <si>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</si>
  <si>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</si>
  <si>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</si>
  <si>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</si>
  <si>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</si>
  <si>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</si>
  <si>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</si>
  <si>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</si>
  <si>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</si>
  <si>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</si>
  <si>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</si>
  <si>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</si>
  <si>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</si>
  <si>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</si>
  <si>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</si>
  <si>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</si>
  <si>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</si>
  <si>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</si>
  <si>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</si>
  <si>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</si>
  <si>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</si>
  <si>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</si>
  <si>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</si>
  <si>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</si>
  <si>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</si>
  <si>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</si>
  <si>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</si>
  <si>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</si>
  <si>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</si>
  <si>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</si>
  <si>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</si>
  <si>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</si>
  <si>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</si>
  <si>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</si>
  <si>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</si>
  <si>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</si>
  <si>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</si>
  <si>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</si>
  <si>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</si>
  <si>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</si>
  <si>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</si>
  <si>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</si>
  <si>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</si>
  <si>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</si>
  <si>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</si>
  <si>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</si>
  <si>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</si>
  <si>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</si>
  <si>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</si>
  <si>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</si>
  <si>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</si>
  <si>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</si>
  <si>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</si>
  <si>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</si>
  <si>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</si>
  <si>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</si>
  <si>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</si>
  <si>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</si>
  <si>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</si>
  <si>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</si>
  <si>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</si>
  <si>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</si>
  <si>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</si>
  <si>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</si>
  <si>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</si>
  <si>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</si>
  <si>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</si>
  <si>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</si>
  <si>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</si>
  <si>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</si>
  <si>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</si>
  <si>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</si>
  <si>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</si>
  <si>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</si>
  <si>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</si>
  <si>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</si>
  <si>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</si>
  <si>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</si>
  <si>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</si>
  <si>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</si>
  <si>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</si>
  <si>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</si>
  <si>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</si>
  <si>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</si>
  <si>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</si>
  <si>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</si>
  <si>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</si>
  <si>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</si>
  <si>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</si>
  <si>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</si>
  <si>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</si>
  <si>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</si>
  <si>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</si>
  <si>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</si>
  <si>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</si>
  <si>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</si>
  <si>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</si>
  <si>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</si>
  <si>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</si>
  <si>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</si>
  <si>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</si>
  <si>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</si>
  <si>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</si>
  <si>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</si>
  <si>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</si>
  <si>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</si>
  <si>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</si>
  <si>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</si>
  <si>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</si>
  <si>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</si>
  <si>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</si>
  <si>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</si>
  <si>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</si>
  <si>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</si>
  <si>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</si>
  <si>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</si>
  <si>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</si>
  <si>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</si>
  <si>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</si>
  <si>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</si>
  <si>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</si>
  <si>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</si>
  <si>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</si>
  <si>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</si>
  <si>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</si>
  <si>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</si>
  <si>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</si>
  <si>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</si>
  <si>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</si>
  <si>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</si>
  <si>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</si>
  <si>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</si>
  <si>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</si>
  <si>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</si>
  <si>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</si>
  <si>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</si>
  <si>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</si>
  <si>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</si>
  <si>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</si>
  <si>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</si>
  <si>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</si>
  <si>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</si>
  <si>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</si>
  <si>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</si>
  <si>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</si>
  <si>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</si>
  <si>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</si>
  <si>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</si>
  <si>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</si>
  <si>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</si>
  <si>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</si>
  <si>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</si>
  <si>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</si>
  <si>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</si>
  <si>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</si>
  <si>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</si>
  <si>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</si>
  <si>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</si>
  <si>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</si>
  <si>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</si>
  <si>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</si>
  <si>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</si>
  <si>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</si>
  <si>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</si>
  <si>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</si>
  <si>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</si>
  <si>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</si>
  <si>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</si>
  <si>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</si>
  <si>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</si>
  <si>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</si>
  <si>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</si>
  <si>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</si>
  <si>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</si>
  <si>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</si>
  <si>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</si>
  <si>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</si>
  <si>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</si>
  <si>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</si>
  <si>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</si>
  <si>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</si>
  <si>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</si>
  <si>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</si>
  <si>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</si>
  <si>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</si>
  <si>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</si>
  <si>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</si>
  <si>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</si>
  <si>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</si>
  <si>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</si>
  <si>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</si>
  <si>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</si>
  <si>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</si>
  <si>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</si>
  <si>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</si>
  <si>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</si>
  <si>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</si>
  <si>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</si>
  <si>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</si>
  <si>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</si>
  <si>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</si>
  <si>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</si>
  <si>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</si>
  <si>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</si>
  <si>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</si>
  <si>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</si>
  <si>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</si>
  <si>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</si>
  <si>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</si>
  <si>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</si>
  <si>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</si>
  <si>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</si>
  <si>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</si>
  <si>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</si>
  <si>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</si>
  <si>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</si>
  <si>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</si>
  <si>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</si>
  <si>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</si>
  <si>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</si>
  <si>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</si>
  <si>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</si>
  <si>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</si>
  <si>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</si>
  <si>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</si>
  <si>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</si>
  <si>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</si>
  <si>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</si>
  <si>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</si>
  <si>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</si>
  <si>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</si>
  <si>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</si>
  <si>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</si>
  <si>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</si>
  <si>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</si>
  <si>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</si>
  <si>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</si>
  <si>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</si>
  <si>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</si>
  <si>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</si>
  <si>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</si>
  <si>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</si>
  <si>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</si>
  <si>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</si>
  <si>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</si>
  <si>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</si>
  <si>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</si>
  <si>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</si>
  <si>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</si>
  <si>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</si>
  <si>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</si>
  <si>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</si>
  <si>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</si>
  <si>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</si>
  <si>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</si>
  <si>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</si>
  <si>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</si>
  <si>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</si>
  <si>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</si>
  <si>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</si>
  <si>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</si>
  <si>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</si>
  <si>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</si>
  <si>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</si>
  <si>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</si>
  <si>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</si>
  <si>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</si>
  <si>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</si>
  <si>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</si>
  <si>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</si>
  <si>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</si>
  <si>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</si>
  <si>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</si>
  <si>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</si>
  <si>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</si>
  <si>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</si>
  <si>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</si>
  <si>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</si>
  <si>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</si>
  <si>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</si>
  <si>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</si>
  <si>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</si>
  <si>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</si>
  <si>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</si>
  <si>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</si>
  <si>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</si>
  <si>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</si>
  <si>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</si>
  <si>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</si>
  <si>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</si>
  <si>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</si>
  <si>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</si>
  <si>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</si>
  <si>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</si>
  <si>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</si>
  <si>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</si>
  <si>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</si>
  <si>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</si>
  <si>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</si>
  <si>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</si>
  <si>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</si>
  <si>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</si>
  <si>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</si>
  <si>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</si>
  <si>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</si>
  <si>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</si>
  <si>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</si>
  <si>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</si>
  <si>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</si>
  <si>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</si>
  <si>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</si>
  <si>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</si>
  <si>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</si>
  <si>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</si>
  <si>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</si>
  <si>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</si>
  <si>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</si>
  <si>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</si>
  <si>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</si>
  <si>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</si>
  <si>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</si>
  <si>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</si>
  <si>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</si>
  <si>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</si>
  <si>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</si>
  <si>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</si>
  <si>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</si>
  <si>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</si>
  <si>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</si>
  <si>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</si>
  <si>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</si>
  <si>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</si>
  <si>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</si>
  <si>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</si>
  <si>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</si>
  <si>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</si>
  <si>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</si>
  <si>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</si>
  <si>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</si>
  <si>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</si>
  <si>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</si>
  <si>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</si>
  <si>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</si>
  <si>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</si>
  <si>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</si>
  <si>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</si>
  <si>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</si>
  <si>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</si>
  <si>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</si>
  <si>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</si>
  <si>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</si>
  <si>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</si>
  <si>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</si>
  <si>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</si>
  <si>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</si>
  <si>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</si>
  <si>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</si>
  <si>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</si>
  <si>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</si>
  <si>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</si>
  <si>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</si>
  <si>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</si>
  <si>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</si>
  <si>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</si>
  <si>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</si>
  <si>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</si>
  <si>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</si>
  <si>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</si>
  <si>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</si>
  <si>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</si>
  <si>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</si>
  <si>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</si>
  <si>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</si>
  <si>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</si>
  <si>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</si>
  <si>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</si>
  <si>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</si>
  <si>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</si>
  <si>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</si>
  <si>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</si>
  <si>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</si>
  <si>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</si>
  <si>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</si>
  <si>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</si>
  <si>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</si>
  <si>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</si>
  <si>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</si>
  <si>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</si>
  <si>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</si>
  <si>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</si>
  <si>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</si>
  <si>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</si>
  <si>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</si>
  <si>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</si>
  <si>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</si>
  <si>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</si>
  <si>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</si>
  <si>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</si>
  <si>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</si>
  <si>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</si>
  <si>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</si>
  <si>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</si>
  <si>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</si>
  <si>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</si>
  <si>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</si>
  <si>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</si>
  <si>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</si>
  <si>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</si>
  <si>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</si>
  <si>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</si>
  <si>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</si>
  <si>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</si>
  <si>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</si>
  <si>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</si>
  <si>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</si>
  <si>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</si>
  <si>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</si>
  <si>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</si>
  <si>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</si>
  <si>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</si>
  <si>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</si>
  <si>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</si>
  <si>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</si>
  <si>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</si>
  <si>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</si>
  <si>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</si>
  <si>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</si>
  <si>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</si>
  <si>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</si>
  <si>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</si>
  <si>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</si>
  <si>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</si>
  <si>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</si>
  <si>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</si>
  <si>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</si>
  <si>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</si>
  <si>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</si>
  <si>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</si>
  <si>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</si>
  <si>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</si>
  <si>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</si>
  <si>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</si>
  <si>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</si>
  <si>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</si>
  <si>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</si>
  <si>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</si>
  <si>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</si>
  <si>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</si>
  <si>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</si>
  <si>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</si>
  <si>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</si>
  <si>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</si>
  <si>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</si>
  <si>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</si>
  <si>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</si>
  <si>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</si>
  <si>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</si>
  <si>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</si>
  <si>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</si>
  <si>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</si>
  <si>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</si>
  <si>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</si>
  <si>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</si>
  <si>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</si>
  <si>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</si>
  <si>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</si>
  <si>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</si>
  <si>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</si>
  <si>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</si>
  <si>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</si>
  <si>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</si>
  <si>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</si>
  <si>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</si>
  <si>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</si>
  <si>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</si>
  <si>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</si>
  <si>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</si>
  <si>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</si>
  <si>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</si>
  <si>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</si>
  <si>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</si>
  <si>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</si>
  <si>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</si>
  <si>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</si>
  <si>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</si>
  <si>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</si>
  <si>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</si>
  <si>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</si>
  <si>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</si>
  <si>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</si>
  <si>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</si>
  <si>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</si>
  <si>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</si>
  <si>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</si>
  <si>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</si>
  <si>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</si>
  <si>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</si>
  <si>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</si>
  <si>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</si>
  <si>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</si>
  <si>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</si>
  <si>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</si>
  <si>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</si>
  <si>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</si>
  <si>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</si>
  <si>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</si>
  <si>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</si>
  <si>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</si>
  <si>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</si>
  <si>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</si>
  <si>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</si>
  <si>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</si>
  <si>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</si>
  <si>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</si>
  <si>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</si>
  <si>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</si>
  <si>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</si>
  <si>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</si>
  <si>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</si>
  <si>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</si>
  <si>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</si>
  <si>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</si>
  <si>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</si>
  <si>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</si>
  <si>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</si>
  <si>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</si>
  <si>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</si>
  <si>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</si>
  <si>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</si>
  <si>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</si>
  <si>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</si>
  <si>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</si>
  <si>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</si>
  <si>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</si>
  <si>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</si>
  <si>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</si>
  <si>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</si>
  <si>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</si>
  <si>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</si>
  <si>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</si>
  <si>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</si>
  <si>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</si>
  <si>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</si>
  <si>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</si>
  <si>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</si>
  <si>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</si>
  <si>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</si>
  <si>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</si>
  <si>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</si>
  <si>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</si>
  <si>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</si>
  <si>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</si>
  <si>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</si>
  <si>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</si>
  <si>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</si>
  <si>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</si>
  <si>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</si>
  <si>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</si>
  <si>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</si>
  <si>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</si>
  <si>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</si>
  <si>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</si>
  <si>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</si>
  <si>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</si>
  <si>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</si>
  <si>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</si>
  <si>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</si>
  <si>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</si>
  <si>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</si>
  <si>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</si>
  <si>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</si>
  <si>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</si>
  <si>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</si>
  <si>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</si>
  <si>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</si>
  <si>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</si>
  <si>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</si>
  <si>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</si>
  <si>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</si>
  <si>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</si>
  <si>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</si>
  <si>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</si>
  <si>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</si>
  <si>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</si>
  <si>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</si>
  <si>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</si>
  <si>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</si>
  <si>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</si>
  <si>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</si>
  <si>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</si>
  <si>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</si>
  <si>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</si>
  <si>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</si>
  <si>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</si>
  <si>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</si>
  <si>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</si>
  <si>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</si>
  <si>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</si>
  <si>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</si>
  <si>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</si>
  <si>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</si>
  <si>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</si>
  <si>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</si>
  <si>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</si>
  <si>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</si>
  <si>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</si>
  <si>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</si>
  <si>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</si>
  <si>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</si>
  <si>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</si>
  <si>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</si>
  <si>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</si>
  <si>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</si>
  <si>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</si>
  <si>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</si>
  <si>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</si>
  <si>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</si>
  <si>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</si>
  <si>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</si>
  <si>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</si>
  <si>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</si>
  <si>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</si>
  <si>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</si>
  <si>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</si>
  <si>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</si>
  <si>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</si>
  <si>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</si>
  <si>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</si>
  <si>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</si>
  <si>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</si>
  <si>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</si>
  <si>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</si>
  <si>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</si>
  <si>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</si>
  <si>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</si>
  <si>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</si>
  <si>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</si>
  <si>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</si>
  <si>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</si>
  <si>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</si>
  <si>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</si>
  <si>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</si>
  <si>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</si>
  <si>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</si>
  <si>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</si>
  <si>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</si>
  <si>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</si>
  <si>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</si>
  <si>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</si>
  <si>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</si>
  <si>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</si>
  <si>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</si>
  <si>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</si>
  <si>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</si>
  <si>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</si>
  <si>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</si>
  <si>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</si>
  <si>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</si>
  <si>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</si>
  <si>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</si>
  <si>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</si>
  <si>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</si>
  <si>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</si>
  <si>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</si>
  <si>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</si>
  <si>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</si>
  <si>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</si>
  <si>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</si>
  <si>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</si>
  <si>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</si>
  <si>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</si>
  <si>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</si>
  <si>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</si>
  <si>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</si>
  <si>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</si>
  <si>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</si>
  <si>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</si>
  <si>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</si>
  <si>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</si>
  <si>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</si>
  <si>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</si>
  <si>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</si>
  <si>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</si>
  <si>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</si>
  <si>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</si>
  <si>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</si>
  <si>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</si>
  <si>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</si>
  <si>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</si>
  <si>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</si>
  <si>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</si>
  <si>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</si>
  <si>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</si>
  <si>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</si>
  <si>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</si>
  <si>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</si>
  <si>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</si>
  <si>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</si>
  <si>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</si>
  <si>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</si>
  <si>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</si>
  <si>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</si>
  <si>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</si>
  <si>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</si>
  <si>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</si>
  <si>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</si>
  <si>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</si>
  <si>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</si>
  <si>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</si>
  <si>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</si>
  <si>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</si>
  <si>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</si>
  <si>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</si>
  <si>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</si>
  <si>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</si>
  <si>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</si>
  <si>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</si>
  <si>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</si>
  <si>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</si>
  <si>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</si>
  <si>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</si>
  <si>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</si>
  <si>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</si>
  <si>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</si>
  <si>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</si>
  <si>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</si>
  <si>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</si>
  <si>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</si>
  <si>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</si>
  <si>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</si>
  <si>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</si>
  <si>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</si>
  <si>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</si>
  <si>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</si>
  <si>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</si>
  <si>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</si>
  <si>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</si>
  <si>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</si>
  <si>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</si>
  <si>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</si>
  <si>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</si>
  <si>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</si>
  <si>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</si>
  <si>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</si>
  <si>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</si>
  <si>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</si>
  <si>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</si>
  <si>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</si>
  <si>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</si>
  <si>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</si>
  <si>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</si>
  <si>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</si>
  <si>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</si>
  <si>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</si>
  <si>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</si>
  <si>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</si>
  <si>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</si>
  <si>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</si>
  <si>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</si>
  <si>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</si>
  <si>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</si>
  <si>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</si>
  <si>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</si>
  <si>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</si>
  <si>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</si>
  <si>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</si>
  <si>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</si>
  <si>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</si>
  <si>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</si>
  <si>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</si>
  <si>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</si>
  <si>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</si>
  <si>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</si>
  <si>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</si>
  <si>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</si>
  <si>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</si>
  <si>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</si>
  <si>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</si>
  <si>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</si>
  <si>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</si>
  <si>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</si>
  <si>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</si>
  <si>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</si>
  <si>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</si>
  <si>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</si>
  <si>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</si>
  <si>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</si>
  <si>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</si>
  <si>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</si>
  <si>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</si>
  <si>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</si>
  <si>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</si>
  <si>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</si>
  <si>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</si>
  <si>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</si>
  <si>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</si>
  <si>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</si>
  <si>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</si>
  <si>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</si>
  <si>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</si>
  <si>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</si>
  <si>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</si>
  <si>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</si>
  <si>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</si>
  <si>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</si>
  <si>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</si>
  <si>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</si>
  <si>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</si>
  <si>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</si>
  <si>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</si>
  <si>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</si>
  <si>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</si>
  <si>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</si>
  <si>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</si>
  <si>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</si>
  <si>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</si>
  <si>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</si>
  <si>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</si>
  <si>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</si>
  <si>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</si>
  <si>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</si>
  <si>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</si>
  <si>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</si>
  <si>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</si>
  <si>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</si>
  <si>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</si>
  <si>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</si>
  <si>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</si>
  <si>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</si>
  <si>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</si>
  <si>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</si>
  <si>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</si>
  <si>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</si>
  <si>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</si>
  <si>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</si>
  <si>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</si>
  <si>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</si>
  <si>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</si>
  <si>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</si>
  <si>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</si>
  <si>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</si>
  <si>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</si>
  <si>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</si>
  <si>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</si>
  <si>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</si>
  <si>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</si>
  <si>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</si>
  <si>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</si>
  <si>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</si>
  <si>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</si>
  <si>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</si>
  <si>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</si>
  <si>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</si>
  <si>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</si>
  <si>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</si>
  <si>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</si>
  <si>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</si>
  <si>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</si>
  <si>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</si>
  <si>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</si>
  <si>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</si>
  <si>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</si>
  <si>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</si>
  <si>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</si>
  <si>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</si>
  <si>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</si>
  <si>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</si>
  <si>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</si>
  <si>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</si>
  <si>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</si>
  <si>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</si>
  <si>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</si>
  <si>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</si>
  <si>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</si>
  <si>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</si>
  <si>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</si>
  <si>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</si>
  <si>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</si>
  <si>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</si>
  <si>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</si>
  <si>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</si>
  <si>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</si>
  <si>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</si>
  <si>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</si>
  <si>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</si>
  <si>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</si>
  <si>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</si>
  <si>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</si>
  <si>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</si>
  <si>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</si>
  <si>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</si>
  <si>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</si>
  <si>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</si>
  <si>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</si>
  <si>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</si>
  <si>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</si>
  <si>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</si>
  <si>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</si>
  <si>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</si>
  <si>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</si>
  <si>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</si>
  <si>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</si>
  <si>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</si>
  <si>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</si>
  <si>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</si>
  <si>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</si>
  <si>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</si>
  <si>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</si>
  <si>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</si>
  <si>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</si>
  <si>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</si>
  <si>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</si>
  <si>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</si>
  <si>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</si>
  <si>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</si>
  <si>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</si>
  <si>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</si>
  <si>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</si>
  <si>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</si>
  <si>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</si>
  <si>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</si>
  <si>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</si>
  <si>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</si>
  <si>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</si>
  <si>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</si>
  <si>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</si>
  <si>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</si>
  <si>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</si>
  <si>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</si>
  <si>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</si>
  <si>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</si>
  <si>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</si>
  <si>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</si>
  <si>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</si>
  <si>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</si>
  <si>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</si>
  <si>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</si>
  <si>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</si>
  <si>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</si>
  <si>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</si>
  <si>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</si>
  <si>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</si>
  <si>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</si>
  <si>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</si>
  <si>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</si>
  <si>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</si>
  <si>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</si>
  <si>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</si>
  <si>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</si>
  <si>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</si>
  <si>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</si>
  <si>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</si>
  <si>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</si>
  <si>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</si>
  <si>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</si>
  <si>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</si>
  <si>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</si>
  <si>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</si>
  <si>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</si>
  <si>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</si>
  <si>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</si>
  <si>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</si>
  <si>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</si>
  <si>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</si>
  <si>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</si>
  <si>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</si>
  <si>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</si>
  <si>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</si>
  <si>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</si>
  <si>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</si>
  <si>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</si>
  <si>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</si>
  <si>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</si>
  <si>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</si>
  <si>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</si>
  <si>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</si>
  <si>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</si>
  <si>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</si>
  <si>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</si>
  <si>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</si>
  <si>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</si>
  <si>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</si>
  <si>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</si>
  <si>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</si>
  <si>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</si>
  <si>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</si>
  <si>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</si>
  <si>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</si>
  <si>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</si>
  <si>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</si>
  <si>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</si>
  <si>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</si>
  <si>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</si>
  <si>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</si>
  <si>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</si>
  <si>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</si>
  <si>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</si>
  <si>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</si>
  <si>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</si>
  <si>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</si>
  <si>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</si>
  <si>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</si>
  <si>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</si>
  <si>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</si>
  <si>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</si>
  <si>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</si>
  <si>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</si>
  <si>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</si>
  <si>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</si>
  <si>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</si>
  <si>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</si>
  <si>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</si>
  <si>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</si>
  <si>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</si>
  <si>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</si>
  <si>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</si>
  <si>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</si>
  <si>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</si>
  <si>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</si>
  <si>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</si>
  <si>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</si>
  <si>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</si>
  <si>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</si>
  <si>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</si>
  <si>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</si>
  <si>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</si>
  <si>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</si>
  <si>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</si>
  <si>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</si>
  <si>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</si>
  <si>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</si>
  <si>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</si>
  <si>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</si>
  <si>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</si>
  <si>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</si>
  <si>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</si>
  <si>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</si>
  <si>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</si>
  <si>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</si>
  <si>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</si>
  <si>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</si>
  <si>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</si>
  <si>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</si>
  <si>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</si>
  <si>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</si>
  <si>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</si>
  <si>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</si>
  <si>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</si>
  <si>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</si>
  <si>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</si>
  <si>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</si>
  <si>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</si>
  <si>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</si>
  <si>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</si>
  <si>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</si>
  <si>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</si>
  <si>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</si>
  <si>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</si>
  <si>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</si>
  <si>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</si>
  <si>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</si>
  <si>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</si>
  <si>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</si>
  <si>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</si>
  <si>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</si>
  <si>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</si>
  <si>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</si>
  <si>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</si>
  <si>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</si>
  <si>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</si>
  <si>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</si>
  <si>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</si>
  <si>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</si>
  <si>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</si>
  <si>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</si>
  <si>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</si>
  <si>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</si>
  <si>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</si>
  <si>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</si>
  <si>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</si>
  <si>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</si>
  <si>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</si>
  <si>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</si>
  <si>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</si>
  <si>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</si>
  <si>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</si>
  <si>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</si>
  <si>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</si>
  <si>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</si>
  <si>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</si>
  <si>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</si>
  <si>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</si>
  <si>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</si>
  <si>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</si>
  <si>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</si>
  <si>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</si>
  <si>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</si>
  <si>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</si>
  <si>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</si>
  <si>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</si>
  <si>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</si>
  <si>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</si>
  <si>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</si>
  <si>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</si>
  <si>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</si>
  <si>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</si>
  <si>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</si>
  <si>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</si>
  <si>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</si>
  <si>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</si>
  <si>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</si>
  <si>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</si>
  <si>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</si>
  <si>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</si>
  <si>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</si>
  <si>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</si>
  <si>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</si>
  <si>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</si>
  <si>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</si>
  <si>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</si>
  <si>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</si>
  <si>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</si>
  <si>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</si>
  <si>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</si>
  <si>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</si>
  <si>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</si>
  <si>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</si>
  <si>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</si>
  <si>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</si>
  <si>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</si>
  <si>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</si>
  <si>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</si>
  <si>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</si>
  <si>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</si>
  <si>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</si>
  <si>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</si>
  <si>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</si>
  <si>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</si>
  <si>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</si>
  <si>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</si>
  <si>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</si>
  <si>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</si>
  <si>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</si>
  <si>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</si>
  <si>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</si>
  <si>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</si>
  <si>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</si>
  <si>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</si>
  <si>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</si>
  <si>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</si>
  <si>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</si>
  <si>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</si>
  <si>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</si>
  <si>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</si>
  <si>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</si>
  <si>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</si>
  <si>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</si>
  <si>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</si>
  <si>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</si>
  <si>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</si>
  <si>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</si>
  <si>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</si>
  <si>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</si>
  <si>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</si>
  <si>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</si>
  <si>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</si>
  <si>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</si>
  <si>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</si>
  <si>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</si>
  <si>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</si>
  <si>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</si>
  <si>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</si>
  <si>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</si>
  <si>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</si>
  <si>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</si>
  <si>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</si>
  <si>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</si>
  <si>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</si>
  <si>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</si>
  <si>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</si>
  <si>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</si>
  <si>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</si>
  <si>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</si>
  <si>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</si>
  <si>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</si>
  <si>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</si>
  <si>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</si>
  <si>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</si>
  <si>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</si>
  <si>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</si>
  <si>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</si>
  <si>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</si>
  <si>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</si>
  <si>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</si>
  <si>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</si>
  <si>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</si>
  <si>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</si>
  <si>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</si>
  <si>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</si>
  <si>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</si>
  <si>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</si>
  <si>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</si>
  <si>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</si>
  <si>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</si>
  <si>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</si>
  <si>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</si>
  <si>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</si>
  <si>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</si>
  <si>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</si>
  <si>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</si>
  <si>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</si>
  <si>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</si>
  <si>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</si>
  <si>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</si>
  <si>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</si>
  <si>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</si>
  <si>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</si>
  <si>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</si>
  <si>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</si>
  <si>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</si>
  <si>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</si>
  <si>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</si>
  <si>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</si>
  <si>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</si>
  <si>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</si>
  <si>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</si>
  <si>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</si>
  <si>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</si>
  <si>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</si>
  <si>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</si>
  <si>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</si>
  <si>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</si>
  <si>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</si>
  <si>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</si>
  <si>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</si>
  <si>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</si>
  <si>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</si>
  <si>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</si>
  <si>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</si>
  <si>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</si>
  <si>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</si>
  <si>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</si>
  <si>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</si>
  <si>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</si>
  <si>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</si>
  <si>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</si>
  <si>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</si>
  <si>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</si>
  <si>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</si>
  <si>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</si>
  <si>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</si>
  <si>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</si>
  <si>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</si>
  <si>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</si>
  <si>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</si>
  <si>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</si>
  <si>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</si>
  <si>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</si>
  <si>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</si>
  <si>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</si>
  <si>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</si>
  <si>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</si>
  <si>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</si>
  <si>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</si>
  <si>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</si>
  <si>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</si>
  <si>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</si>
  <si>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</si>
  <si>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</si>
  <si>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</si>
  <si>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</si>
  <si>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</si>
  <si>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</si>
  <si>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</si>
  <si>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</si>
  <si>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</si>
  <si>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</si>
  <si>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</si>
  <si>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</si>
  <si>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</si>
  <si>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</si>
  <si>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</si>
  <si>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</si>
  <si>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</si>
  <si>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</si>
  <si>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</si>
  <si>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</si>
  <si>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</si>
  <si>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</si>
  <si>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</si>
  <si>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</si>
  <si>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</si>
  <si>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</si>
  <si>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</si>
  <si>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</si>
  <si>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</si>
  <si>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</si>
  <si>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</si>
  <si>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</si>
  <si>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</si>
  <si>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</si>
  <si>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</si>
  <si>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</si>
  <si>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</si>
  <si>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</si>
  <si>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</si>
  <si>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</si>
  <si>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</si>
  <si>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</si>
  <si>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</si>
  <si>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</si>
  <si>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</si>
  <si>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</si>
  <si>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</si>
  <si>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</si>
  <si>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</si>
  <si>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</si>
  <si>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</si>
  <si>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</si>
  <si>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</si>
  <si>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</si>
  <si>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</si>
  <si>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</si>
  <si>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</si>
  <si>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</si>
  <si>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</si>
  <si>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</si>
  <si>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</si>
  <si>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</si>
  <si>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</si>
  <si>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</si>
  <si>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</si>
  <si>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</si>
  <si>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</si>
  <si>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</si>
  <si>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</si>
  <si>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</si>
  <si>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</si>
  <si>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</si>
  <si>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</si>
  <si>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</si>
  <si>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</si>
  <si>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</si>
  <si>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</si>
  <si>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</si>
  <si>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</si>
  <si>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</si>
  <si>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</si>
  <si>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</si>
  <si>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</si>
  <si>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</si>
  <si>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</si>
  <si>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</si>
  <si>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</si>
  <si>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</si>
  <si>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</si>
  <si>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</si>
  <si>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</si>
  <si>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</si>
  <si>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</si>
  <si>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</si>
  <si>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</si>
  <si>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</si>
  <si>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</si>
  <si>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</si>
  <si>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</si>
  <si>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</si>
  <si>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</si>
  <si>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</si>
  <si>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</si>
  <si>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</si>
  <si>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</si>
  <si>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</si>
  <si>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</si>
  <si>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</si>
  <si>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</si>
  <si>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</si>
  <si>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</si>
  <si>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</si>
  <si>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</si>
  <si>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</si>
  <si>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</si>
  <si>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</si>
  <si>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</si>
  <si>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</si>
  <si>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</si>
  <si>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</si>
  <si>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</si>
  <si>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</si>
  <si>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</si>
  <si>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</si>
  <si>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</si>
  <si>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</si>
  <si>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</si>
  <si>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</si>
  <si>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</si>
  <si>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</si>
  <si>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</si>
  <si>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</si>
  <si>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</si>
  <si>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</si>
  <si>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</si>
  <si>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</si>
  <si>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</si>
  <si>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</si>
  <si>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</si>
  <si>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</si>
  <si>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</si>
  <si>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</si>
  <si>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</si>
  <si>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</si>
  <si>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</si>
  <si>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</si>
  <si>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</si>
  <si>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</si>
  <si>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</si>
  <si>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</si>
  <si>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</si>
  <si>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</si>
  <si>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</si>
  <si>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</si>
  <si>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</si>
  <si>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</si>
  <si>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</si>
  <si>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</si>
  <si>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</si>
  <si>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</si>
  <si>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</si>
  <si>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</si>
  <si>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</si>
  <si>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</si>
  <si>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</si>
  <si>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</si>
  <si>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</si>
  <si>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</si>
  <si>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</si>
  <si>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</si>
  <si>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</si>
  <si>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</si>
  <si>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</si>
  <si>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</si>
  <si>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</si>
  <si>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</si>
  <si>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</si>
  <si>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</si>
  <si>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</si>
  <si>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</si>
  <si>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</si>
  <si>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</si>
  <si>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</si>
  <si>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</si>
  <si>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</si>
  <si>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</si>
  <si>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</si>
  <si>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</si>
  <si>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</si>
  <si>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</si>
  <si>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</si>
  <si>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</si>
  <si>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</si>
  <si>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</si>
  <si>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</si>
  <si>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</si>
  <si>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</si>
  <si>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</si>
  <si>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</si>
  <si>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</si>
  <si>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</si>
  <si>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</si>
  <si>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</si>
  <si>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</si>
  <si>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</si>
  <si>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</si>
  <si>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</si>
  <si>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</si>
  <si>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</si>
  <si>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</si>
  <si>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</si>
  <si>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</si>
  <si>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</si>
  <si>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</si>
  <si>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</si>
  <si>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</si>
  <si>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</si>
  <si>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</si>
  <si>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</si>
  <si>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</si>
  <si>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</si>
  <si>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</si>
  <si>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</si>
  <si>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</si>
  <si>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</si>
  <si>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</si>
  <si>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</si>
  <si>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</si>
  <si>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</si>
  <si>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</si>
  <si>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</si>
  <si>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</si>
  <si>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</si>
  <si>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</si>
  <si>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</si>
  <si>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</si>
  <si>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</si>
  <si>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</si>
  <si>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</si>
  <si>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</si>
  <si>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</si>
  <si>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</si>
  <si>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</si>
  <si>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</si>
  <si>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</si>
  <si>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</si>
  <si>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</si>
  <si>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</si>
  <si>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</si>
  <si>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</si>
  <si>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</si>
  <si>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</si>
  <si>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</si>
  <si>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</si>
  <si>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</si>
  <si>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</si>
  <si>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</si>
  <si>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</si>
  <si>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</si>
  <si>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</si>
  <si>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</si>
  <si>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</si>
  <si>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</si>
  <si>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</si>
  <si>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</si>
  <si>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</si>
  <si>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</si>
  <si>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</si>
  <si>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</si>
  <si>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</si>
  <si>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</si>
  <si>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</si>
  <si>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</si>
  <si>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</si>
  <si>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</si>
  <si>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</si>
  <si>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</si>
  <si>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</si>
  <si>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</si>
  <si>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</si>
  <si>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</si>
  <si>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</si>
  <si>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</si>
  <si>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</si>
  <si>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</si>
  <si>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</si>
  <si>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</si>
  <si>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</si>
  <si>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</si>
  <si>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</si>
  <si>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</si>
  <si>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</si>
  <si>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</si>
  <si>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</si>
  <si>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</si>
  <si>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</si>
  <si>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</si>
  <si>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</si>
  <si>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</si>
  <si>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</si>
  <si>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</si>
  <si>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</si>
  <si>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</si>
  <si>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</si>
  <si>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</si>
  <si>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</si>
  <si>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</si>
  <si>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</si>
  <si>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</si>
  <si>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</si>
  <si>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</si>
  <si>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</si>
  <si>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</si>
  <si>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</si>
  <si>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</si>
  <si>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</si>
  <si>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</si>
  <si>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</si>
  <si>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</si>
  <si>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</si>
  <si>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</si>
  <si>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</si>
  <si>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</si>
  <si>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</si>
  <si>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</si>
  <si>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</si>
  <si>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</si>
  <si>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</si>
  <si>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</si>
  <si>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</si>
  <si>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</si>
  <si>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</si>
  <si>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</si>
  <si>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</si>
  <si>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</si>
  <si>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</si>
  <si>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</si>
  <si>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</si>
  <si>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</si>
  <si>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</si>
  <si>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</si>
  <si>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</si>
  <si>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</si>
  <si>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</si>
  <si>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</si>
  <si>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</si>
  <si>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</si>
  <si>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</si>
  <si>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</si>
  <si>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</si>
  <si>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</si>
  <si>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</si>
  <si>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</si>
  <si>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</si>
  <si>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</si>
  <si>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</si>
  <si>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</si>
  <si>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</si>
  <si>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</si>
  <si>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</si>
  <si>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</si>
  <si>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</si>
  <si>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</si>
  <si>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</si>
  <si>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</si>
  <si>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</si>
  <si>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</si>
  <si>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</si>
  <si>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</si>
  <si>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</si>
  <si>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</si>
  <si>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</si>
  <si>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</si>
  <si>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</si>
  <si>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</si>
  <si>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</si>
  <si>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</si>
  <si>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</si>
  <si>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</si>
  <si>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</si>
  <si>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</si>
  <si>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</si>
  <si>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</si>
  <si>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</si>
  <si>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</si>
  <si>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</si>
  <si>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</si>
  <si>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</si>
  <si>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</si>
  <si>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</si>
  <si>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</si>
  <si>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</si>
  <si>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</si>
  <si>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</si>
  <si>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</si>
  <si>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</si>
  <si>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</si>
  <si>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</si>
  <si>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</si>
  <si>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</si>
  <si>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</si>
  <si>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</si>
  <si>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</si>
  <si>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</si>
  <si>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</si>
  <si>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</si>
  <si>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</si>
  <si>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</si>
  <si>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</si>
  <si>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</si>
  <si>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</si>
  <si>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</si>
  <si>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</si>
  <si>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</si>
  <si>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</si>
  <si>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</si>
  <si>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</si>
  <si>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</si>
  <si>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</si>
  <si>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</si>
  <si>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</si>
  <si>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</si>
  <si>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</si>
  <si>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</si>
  <si>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</si>
  <si>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</si>
  <si>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</si>
  <si>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</si>
  <si>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</si>
  <si>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</si>
  <si>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</si>
  <si>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</si>
  <si>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</si>
  <si>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</si>
  <si>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</si>
  <si>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</si>
  <si>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</si>
  <si>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</si>
  <si>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</si>
  <si>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</si>
  <si>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</si>
  <si>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</si>
  <si>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</si>
  <si>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</si>
  <si>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</si>
  <si>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</si>
  <si>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</si>
  <si>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</si>
  <si>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</si>
  <si>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</si>
  <si>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</si>
  <si>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</si>
  <si>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</si>
  <si>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</si>
  <si>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</si>
  <si>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</si>
  <si>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</si>
  <si>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</si>
  <si>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</si>
  <si>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</si>
  <si>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</si>
  <si>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</si>
  <si>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</si>
  <si>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</si>
  <si>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</si>
  <si>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</si>
  <si>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</si>
  <si>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</si>
  <si>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</si>
  <si>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</si>
  <si>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</si>
  <si>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</si>
  <si>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</si>
  <si>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</si>
  <si>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</si>
  <si>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</si>
  <si>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</si>
  <si>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</si>
  <si>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</si>
  <si>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</si>
  <si>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</si>
  <si>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</si>
  <si>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</si>
  <si>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</si>
  <si>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</si>
  <si>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</si>
  <si>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</si>
  <si>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</si>
  <si>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</si>
  <si>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</si>
  <si>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</si>
  <si>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</si>
  <si>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</si>
  <si>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</si>
  <si>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</si>
  <si>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</si>
  <si>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</si>
  <si>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</si>
  <si>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</si>
  <si>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</si>
  <si>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</si>
  <si>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</si>
  <si>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</si>
  <si>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</si>
  <si>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</si>
  <si>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</si>
  <si>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</si>
  <si>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</si>
  <si>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</si>
  <si>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</si>
  <si>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</si>
  <si>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</si>
  <si>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</si>
  <si>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</si>
  <si>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</si>
  <si>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</si>
  <si>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</si>
  <si>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</si>
  <si>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</si>
  <si>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</si>
  <si>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</si>
  <si>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</si>
  <si>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</si>
  <si>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</si>
  <si>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</si>
  <si>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</si>
  <si>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</si>
  <si>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</si>
  <si>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</si>
  <si>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</si>
  <si>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</si>
  <si>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</si>
  <si>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</si>
  <si>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</si>
  <si>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</si>
  <si>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</si>
  <si>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</si>
  <si>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</si>
  <si>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</si>
  <si>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</si>
  <si>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</si>
  <si>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</si>
  <si>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</si>
  <si>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</si>
  <si>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</si>
  <si>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</si>
  <si>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</si>
  <si>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</si>
  <si>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</si>
  <si>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</si>
  <si>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</si>
  <si>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</si>
  <si>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</si>
  <si>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</si>
  <si>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</si>
  <si>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</si>
  <si>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</si>
  <si>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</si>
  <si>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</si>
  <si>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</si>
  <si>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</si>
  <si>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</si>
  <si>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</si>
  <si>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</si>
  <si>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</si>
  <si>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</si>
  <si>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</si>
  <si>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</si>
  <si>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</si>
  <si>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</si>
  <si>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</si>
  <si>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</si>
  <si>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</si>
  <si>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</si>
  <si>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</si>
  <si>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</si>
  <si>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</si>
  <si>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</si>
  <si>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</si>
  <si>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</si>
  <si>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</si>
  <si>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</si>
  <si>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</si>
  <si>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</si>
  <si>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</si>
  <si>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</si>
  <si>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</si>
  <si>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</si>
  <si>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</si>
  <si>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</si>
  <si>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</si>
  <si>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</si>
  <si>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</si>
  <si>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</si>
  <si>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</si>
  <si>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</si>
  <si>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</si>
  <si>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</si>
  <si>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</si>
  <si>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</si>
  <si>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</si>
  <si>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</si>
  <si>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</si>
  <si>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</si>
  <si>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</si>
  <si>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</si>
  <si>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</si>
  <si>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</si>
  <si>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</si>
  <si>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</si>
  <si>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</si>
  <si>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</si>
  <si>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</si>
  <si>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</si>
  <si>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</si>
  <si>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</si>
  <si>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</si>
  <si>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</si>
  <si>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</si>
  <si>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</si>
  <si>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</si>
  <si>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</si>
  <si>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</si>
  <si>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</si>
  <si>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</si>
  <si>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</si>
  <si>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</si>
  <si>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</si>
  <si>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</si>
  <si>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</si>
  <si>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</si>
  <si>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</si>
  <si>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</si>
  <si>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</si>
  <si>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</si>
  <si>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</si>
  <si>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</si>
  <si>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</si>
  <si>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</si>
  <si>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</si>
  <si>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</si>
  <si>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</si>
  <si>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</si>
  <si>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</si>
  <si>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</si>
  <si>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</si>
  <si>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</si>
  <si>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</si>
  <si>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</si>
  <si>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</si>
  <si>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</si>
  <si>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</si>
  <si>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</si>
  <si>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</si>
  <si>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</si>
  <si>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</si>
  <si>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</si>
  <si>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</si>
  <si>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</si>
  <si>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</si>
  <si>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</si>
  <si>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</si>
  <si>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</si>
  <si>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</si>
  <si>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</si>
  <si>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</si>
  <si>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</si>
  <si>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</si>
  <si>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</si>
  <si>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</si>
  <si>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</si>
  <si>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</si>
  <si>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</si>
  <si>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</si>
  <si>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</si>
  <si>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</si>
  <si>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</si>
  <si>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</si>
  <si>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</si>
  <si>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</si>
  <si>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</si>
  <si>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</si>
  <si>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</si>
  <si>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</si>
  <si>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</si>
  <si>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</si>
  <si>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</si>
  <si>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</si>
  <si>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</si>
  <si>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</si>
  <si>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</si>
  <si>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</si>
  <si>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</si>
  <si>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</si>
  <si>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</si>
  <si>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</si>
  <si>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</si>
  <si>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</si>
  <si>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</si>
  <si>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</si>
  <si>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</si>
  <si>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</si>
  <si>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</si>
  <si>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</si>
  <si>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</si>
  <si>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</si>
  <si>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</si>
  <si>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</si>
  <si>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</si>
  <si>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</si>
  <si>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</si>
  <si>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</si>
  <si>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</si>
  <si>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</si>
  <si>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</si>
  <si>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</si>
  <si>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</si>
  <si>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</si>
  <si>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</si>
  <si>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</si>
  <si>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</si>
  <si>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</si>
  <si>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</si>
  <si>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</si>
  <si>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</si>
  <si>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</si>
  <si>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</si>
  <si>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</si>
  <si>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</si>
  <si>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</si>
  <si>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</si>
  <si>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</si>
  <si>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</si>
  <si>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</si>
  <si>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</si>
  <si>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</si>
  <si>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</si>
  <si>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</si>
  <si>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</si>
  <si>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</si>
  <si>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</si>
  <si>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</si>
  <si>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</si>
  <si>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</si>
  <si>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</si>
  <si>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</si>
  <si>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</si>
  <si>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</si>
  <si>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</si>
  <si>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</si>
  <si>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</si>
  <si>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</si>
  <si>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</si>
  <si>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</si>
  <si>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</si>
  <si>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</si>
  <si>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</si>
  <si>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</si>
  <si>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</si>
  <si>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</si>
  <si>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</si>
  <si>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</si>
  <si>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</si>
  <si>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</si>
  <si>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</si>
  <si>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</si>
  <si>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</si>
  <si>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</si>
  <si>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</si>
  <si>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</si>
  <si>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</si>
  <si>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</si>
  <si>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</si>
  <si>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</si>
  <si>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</si>
  <si>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</si>
  <si>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</si>
  <si>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</si>
  <si>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</si>
  <si>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</si>
  <si>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</si>
  <si>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</si>
  <si>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</si>
  <si>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</si>
  <si>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</si>
  <si>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</si>
  <si>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</si>
  <si>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</si>
  <si>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</si>
  <si>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</si>
  <si>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</si>
  <si>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</si>
  <si>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</si>
  <si>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</si>
  <si>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</si>
  <si>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</si>
  <si>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</si>
  <si>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</si>
  <si>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</si>
  <si>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</si>
  <si>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</si>
  <si>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</si>
  <si>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</si>
  <si>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</si>
  <si>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</si>
  <si>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</si>
  <si>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</si>
  <si>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</si>
  <si>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</si>
  <si>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</si>
  <si>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</si>
  <si>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</si>
  <si>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</si>
  <si>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</si>
  <si>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</si>
  <si>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</si>
  <si>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</si>
  <si>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</si>
  <si>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</si>
  <si>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</si>
  <si>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</si>
  <si>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</si>
  <si>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</si>
  <si>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</si>
  <si>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</si>
  <si>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</si>
  <si>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</si>
  <si>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</si>
  <si>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</si>
  <si>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</si>
  <si>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</si>
  <si>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</si>
  <si>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</si>
  <si>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</si>
  <si>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</si>
  <si>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</si>
  <si>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</si>
  <si>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</si>
  <si>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</si>
  <si>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</si>
  <si>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</si>
  <si>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</si>
  <si>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</si>
  <si>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</si>
  <si>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</si>
  <si>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</si>
  <si>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</si>
  <si>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</si>
  <si>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</si>
  <si>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</si>
  <si>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</si>
  <si>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</si>
  <si>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</si>
  <si>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</si>
  <si>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</si>
  <si>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</si>
  <si>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</si>
  <si>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</si>
  <si>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</si>
  <si>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</si>
  <si>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</si>
  <si>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</si>
  <si>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</si>
  <si>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</si>
  <si>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</si>
  <si>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</si>
  <si>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</si>
  <si>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</si>
  <si>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</si>
  <si>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</si>
  <si>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</si>
  <si>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</si>
  <si>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</si>
  <si>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</si>
  <si>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</si>
  <si>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</si>
  <si>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</si>
  <si>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</si>
  <si>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</si>
  <si>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</si>
  <si>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</si>
  <si>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</si>
  <si>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</si>
  <si>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</si>
  <si>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</si>
  <si>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</si>
  <si>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</si>
  <si>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</si>
  <si>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</si>
  <si>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</si>
  <si>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</si>
  <si>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</si>
  <si>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</si>
  <si>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</si>
  <si>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</si>
  <si>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</si>
  <si>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</si>
  <si>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</si>
  <si>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</si>
  <si>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</si>
  <si>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</si>
  <si>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</si>
  <si>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</si>
  <si>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</si>
  <si>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</si>
  <si>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</si>
  <si>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</si>
  <si>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</si>
  <si>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</si>
  <si>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</si>
  <si>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</si>
  <si>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</si>
  <si>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</si>
  <si>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</si>
  <si>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</si>
  <si>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</si>
  <si>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</si>
  <si>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</si>
  <si>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</si>
  <si>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</si>
  <si>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</si>
  <si>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</si>
  <si>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</si>
  <si>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</si>
  <si>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</si>
  <si>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</si>
  <si>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</si>
  <si>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</si>
  <si>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</si>
  <si>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</si>
  <si>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</si>
  <si>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</si>
  <si>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</si>
  <si>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</si>
  <si>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</si>
  <si>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</si>
  <si>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</si>
  <si>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</si>
  <si>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</si>
  <si>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</si>
  <si>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</si>
  <si>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</si>
  <si>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</si>
  <si>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</si>
  <si>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</si>
  <si>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</si>
  <si>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</si>
  <si>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</si>
  <si>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</si>
  <si>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</si>
  <si>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</si>
  <si>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</si>
  <si>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</si>
  <si>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</si>
  <si>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</si>
  <si>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</si>
  <si>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</si>
  <si>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</si>
  <si>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</si>
  <si>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</si>
  <si>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</si>
  <si>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</si>
  <si>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</si>
  <si>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</si>
  <si>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</si>
  <si>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</si>
  <si>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</si>
  <si>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</si>
  <si>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</si>
  <si>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</si>
  <si>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</si>
  <si>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</si>
  <si>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</si>
  <si>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</si>
  <si>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</si>
  <si>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</si>
  <si>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</si>
  <si>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</si>
  <si>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</si>
  <si>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</si>
  <si>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</si>
  <si>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</si>
  <si>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</si>
  <si>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</si>
  <si>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</si>
  <si>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</si>
  <si>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</si>
  <si>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</si>
  <si>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</si>
  <si>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</si>
  <si>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</si>
  <si>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</si>
  <si>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</si>
  <si>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</si>
  <si>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</si>
  <si>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</si>
  <si>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</si>
  <si>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</si>
  <si>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</si>
  <si>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</si>
  <si>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</si>
  <si>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</si>
  <si>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</si>
  <si>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</si>
  <si>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</si>
  <si>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</si>
  <si>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</si>
  <si>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</si>
  <si>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</si>
  <si>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</si>
  <si>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</si>
  <si>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</si>
  <si>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</si>
  <si>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</si>
  <si>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</si>
  <si>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</si>
  <si>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</si>
  <si>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</si>
  <si>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</si>
  <si>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</si>
  <si>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</si>
  <si>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</si>
  <si>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</si>
  <si>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</si>
  <si>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</si>
  <si>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</si>
  <si>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</si>
  <si>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</si>
  <si>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</si>
  <si>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</si>
  <si>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</si>
  <si>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</si>
  <si>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</si>
  <si>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</si>
  <si>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</si>
  <si>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</si>
  <si>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</si>
  <si>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</si>
  <si>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</si>
  <si>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</si>
  <si>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</si>
  <si>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</si>
  <si>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</si>
  <si>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</si>
  <si>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</si>
  <si>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</si>
  <si>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</si>
  <si>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</si>
  <si>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</si>
  <si>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</si>
  <si>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</si>
  <si>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</si>
  <si>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</si>
  <si>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</si>
  <si>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</si>
  <si>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</si>
  <si>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</si>
  <si>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</si>
  <si>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</si>
  <si>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</si>
  <si>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</si>
  <si>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</si>
  <si>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</si>
  <si>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</si>
  <si>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</si>
  <si>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</si>
  <si>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</si>
  <si>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</si>
  <si>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</si>
  <si>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</si>
  <si>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</si>
  <si>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</si>
  <si>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</si>
  <si>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</si>
  <si>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</si>
  <si>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</si>
  <si>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</si>
  <si>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</si>
  <si>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</si>
  <si>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</si>
  <si>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</si>
  <si>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</si>
  <si>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</si>
  <si>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</si>
  <si>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</si>
  <si>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</si>
  <si>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</si>
  <si>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</si>
  <si>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</si>
  <si>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</si>
  <si>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</si>
  <si>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</si>
  <si>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</si>
  <si>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</si>
  <si>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</si>
  <si>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</si>
  <si>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</si>
  <si>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</si>
  <si>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</si>
  <si>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</si>
  <si>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</si>
  <si>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</si>
  <si>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</si>
  <si>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</si>
  <si>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</si>
  <si>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</si>
  <si>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</si>
  <si>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</si>
  <si>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</si>
  <si>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</si>
  <si>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</si>
  <si>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</si>
  <si>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</si>
  <si>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</si>
  <si>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</si>
  <si>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</si>
  <si>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</si>
  <si>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</si>
  <si>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</si>
  <si>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</si>
  <si>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</si>
  <si>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</si>
  <si>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</si>
  <si>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</si>
  <si>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</si>
  <si>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</si>
  <si>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</si>
  <si>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</si>
  <si>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</si>
  <si>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</si>
  <si>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</si>
  <si>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</si>
  <si>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</si>
  <si>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</si>
  <si>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</si>
  <si>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</si>
  <si>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</si>
  <si>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</si>
  <si>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</si>
  <si>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</si>
  <si>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</si>
  <si>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</si>
  <si>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</si>
  <si>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</si>
  <si>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</si>
  <si>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</si>
  <si>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</si>
  <si>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</si>
  <si>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</si>
  <si>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</si>
  <si>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</si>
  <si>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</si>
  <si>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</si>
  <si>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</si>
  <si>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</si>
  <si>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</si>
  <si>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</si>
  <si>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</si>
  <si>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</si>
  <si>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</si>
  <si>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</si>
  <si>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</si>
  <si>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</si>
  <si>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</si>
  <si>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</si>
  <si>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</si>
  <si>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</si>
  <si>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</si>
  <si>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</si>
  <si>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</si>
  <si>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</si>
  <si>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</si>
  <si>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</si>
  <si>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</si>
  <si>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</si>
  <si>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</si>
  <si>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</si>
  <si>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</si>
  <si>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</si>
  <si>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</si>
  <si>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</si>
  <si>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</si>
  <si>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</si>
  <si>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</si>
  <si>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</si>
  <si>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</si>
  <si>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</si>
  <si>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</si>
  <si>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</si>
  <si>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</si>
  <si>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</si>
  <si>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</si>
  <si>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</si>
  <si>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</si>
  <si>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</si>
  <si>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</si>
  <si>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</si>
  <si>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</si>
  <si>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</si>
  <si>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</si>
  <si>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</si>
  <si>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</si>
  <si>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</si>
  <si>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</si>
  <si>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</si>
  <si>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</si>
  <si>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</si>
  <si>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</si>
  <si>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</si>
  <si>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</si>
  <si>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</si>
  <si>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</si>
  <si>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</si>
  <si>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</si>
  <si>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</si>
  <si>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</si>
  <si>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</si>
  <si>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</si>
  <si>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</si>
  <si>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</si>
  <si>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</si>
  <si>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</si>
  <si>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</si>
  <si>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</si>
  <si>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</si>
  <si>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</si>
  <si>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</si>
  <si>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</si>
  <si>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</si>
  <si>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</si>
  <si>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</si>
  <si>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</si>
  <si>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</si>
  <si>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</si>
  <si>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</si>
  <si>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</si>
  <si>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</si>
  <si>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</si>
  <si>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</si>
  <si>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</si>
  <si>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</si>
  <si>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</si>
  <si>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</si>
  <si>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</si>
  <si>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</si>
  <si>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</si>
  <si>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</si>
  <si>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</si>
  <si>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</si>
  <si>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</si>
  <si>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</si>
  <si>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</si>
  <si>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</si>
  <si>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</si>
  <si>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</si>
  <si>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</si>
  <si>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</si>
  <si>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</si>
  <si>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</si>
  <si>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</si>
  <si>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</si>
  <si>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</si>
  <si>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</si>
  <si>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</si>
  <si>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</si>
  <si>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</si>
  <si>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</si>
  <si>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</si>
  <si>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</si>
  <si>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</si>
  <si>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</si>
  <si>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</si>
  <si>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</si>
  <si>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</si>
  <si>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</si>
  <si>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</si>
  <si>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</si>
  <si>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</si>
  <si>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</si>
  <si>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</si>
  <si>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</si>
  <si>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</si>
  <si>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</si>
  <si>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</si>
  <si>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</si>
  <si>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</si>
  <si>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</si>
  <si>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</si>
  <si>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</si>
  <si>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</si>
  <si>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</si>
  <si>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</si>
  <si>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</si>
  <si>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</si>
  <si>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</si>
  <si>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</si>
  <si>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</si>
  <si>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</si>
  <si>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</si>
  <si>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</si>
  <si>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</si>
  <si>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</si>
  <si>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</si>
  <si>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</si>
  <si>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</si>
  <si>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</si>
  <si>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</si>
  <si>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</si>
  <si>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</si>
  <si>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</si>
  <si>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</si>
  <si>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</si>
  <si>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</si>
  <si>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</si>
  <si>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</si>
  <si>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</si>
  <si>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</si>
  <si>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</si>
  <si>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</si>
  <si>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</si>
  <si>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</si>
  <si>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</si>
  <si>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</si>
  <si>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</si>
  <si>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</si>
  <si>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</si>
  <si>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</si>
  <si>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</si>
  <si>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</si>
  <si>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</si>
  <si>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</si>
  <si>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</si>
  <si>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</si>
  <si>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</si>
  <si>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</si>
  <si>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</si>
  <si>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</si>
  <si>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</si>
  <si>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</si>
  <si>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</si>
  <si>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</si>
  <si>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</si>
  <si>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</si>
  <si>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</si>
  <si>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</si>
  <si>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</si>
  <si>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</si>
  <si>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</si>
  <si>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</si>
  <si>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</si>
  <si>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</si>
  <si>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</si>
  <si>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</si>
  <si>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</si>
  <si>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</si>
  <si>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</si>
  <si>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</si>
  <si>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</si>
  <si>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</si>
  <si>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</si>
  <si>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</si>
  <si>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</si>
  <si>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</si>
  <si>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</si>
  <si>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</si>
  <si>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</si>
  <si>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</si>
  <si>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</si>
  <si>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</si>
  <si>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</si>
  <si>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</si>
  <si>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</si>
  <si>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</si>
  <si>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</si>
  <si>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</si>
  <si>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</si>
  <si>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</si>
  <si>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</si>
  <si>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</si>
  <si>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</si>
  <si>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</si>
  <si>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</si>
  <si>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</si>
  <si>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</si>
  <si>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</si>
  <si>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</si>
  <si>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</si>
  <si>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</si>
  <si>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</si>
  <si>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</si>
  <si>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</si>
  <si>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</si>
  <si>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</si>
  <si>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</si>
  <si>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</si>
  <si>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</si>
  <si>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</si>
  <si>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</si>
  <si>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</si>
  <si>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</si>
  <si>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</si>
  <si>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</si>
  <si>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</si>
  <si>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</si>
  <si>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</si>
  <si>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</si>
  <si>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</si>
  <si>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</si>
  <si>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</si>
  <si>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</si>
  <si>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</si>
  <si>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</si>
  <si>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</si>
  <si>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</si>
  <si>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</si>
  <si>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</si>
  <si>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</si>
  <si>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</si>
  <si>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</si>
  <si>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</si>
  <si>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</si>
  <si>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</si>
  <si>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</si>
  <si>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</si>
  <si>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</si>
  <si>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</si>
  <si>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</si>
  <si>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</si>
  <si>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</si>
  <si>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</si>
  <si>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</si>
  <si>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</si>
  <si>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</si>
  <si>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</si>
  <si>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</si>
  <si>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</si>
  <si>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</si>
  <si>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</si>
  <si>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</si>
  <si>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</si>
  <si>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</si>
  <si>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</si>
  <si>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</si>
  <si>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</si>
  <si>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</si>
  <si>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</si>
  <si>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</si>
  <si>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</si>
  <si>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</si>
  <si>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</si>
  <si>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</si>
  <si>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</si>
  <si>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</si>
  <si>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</si>
  <si>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</si>
  <si>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</si>
  <si>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</si>
  <si>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</si>
  <si>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</si>
  <si>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</si>
  <si>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</si>
  <si>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</si>
  <si>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</si>
  <si>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</si>
  <si>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</si>
  <si>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</si>
  <si>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</si>
  <si>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</si>
  <si>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</si>
  <si>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</si>
  <si>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</si>
  <si>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</si>
  <si>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</si>
  <si>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</si>
  <si>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</si>
  <si>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</si>
  <si>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</si>
  <si>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</si>
  <si>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</si>
  <si>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</si>
  <si>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</si>
  <si>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</si>
  <si>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</si>
  <si>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</si>
  <si>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</si>
  <si>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</si>
  <si>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</si>
  <si>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</si>
  <si>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</si>
  <si>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</si>
  <si>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</si>
  <si>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</si>
  <si>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</si>
  <si>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</si>
  <si>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</si>
  <si>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</si>
  <si>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</si>
  <si>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</si>
  <si>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</si>
  <si>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</si>
  <si>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</si>
  <si>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</si>
  <si>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</si>
  <si>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</si>
  <si>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</si>
  <si>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</si>
  <si>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</si>
  <si>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</si>
  <si>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</si>
  <si>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</si>
  <si>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</si>
  <si>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</si>
  <si>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</si>
  <si>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</si>
  <si>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</si>
  <si>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</si>
  <si>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</si>
  <si>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</si>
  <si>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</si>
  <si>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</si>
  <si>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</si>
  <si>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</si>
  <si>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</si>
  <si>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</si>
  <si>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</si>
  <si>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</si>
  <si>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</si>
  <si>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</si>
  <si>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</si>
  <si>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</si>
  <si>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</si>
  <si>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</si>
  <si>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</si>
  <si>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</si>
  <si>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</si>
  <si>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</si>
  <si>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</si>
  <si>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</si>
  <si>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</si>
  <si>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</si>
  <si>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</si>
  <si>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</si>
  <si>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</si>
  <si>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</si>
  <si>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</si>
  <si>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</si>
  <si>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</si>
  <si>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</si>
  <si>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</si>
  <si>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</si>
  <si>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</si>
  <si>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</si>
  <si>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</si>
  <si>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</si>
  <si>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</si>
  <si>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</si>
  <si>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</si>
  <si>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</si>
  <si>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</si>
  <si>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</si>
  <si>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</si>
  <si>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</si>
  <si>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</si>
  <si>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</si>
  <si>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</si>
  <si>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</si>
  <si>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</si>
  <si>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</si>
  <si>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</si>
  <si>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</si>
  <si>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</si>
  <si>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</si>
  <si>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</si>
  <si>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</si>
  <si>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</si>
  <si>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</si>
  <si>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</si>
  <si>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</si>
  <si>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</si>
  <si>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</si>
  <si>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</si>
  <si>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</si>
  <si>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</si>
  <si>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</si>
  <si>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</si>
  <si>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</si>
  <si>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</si>
  <si>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</si>
  <si>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</si>
  <si>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</si>
  <si>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</si>
  <si>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</si>
  <si>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</si>
  <si>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</si>
  <si>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</si>
  <si>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</si>
  <si>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</si>
  <si>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</si>
  <si>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</si>
  <si>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</si>
  <si>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</si>
  <si>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</si>
  <si>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</si>
  <si>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</si>
  <si>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</si>
  <si>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</si>
  <si>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</si>
  <si>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</si>
  <si>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</si>
  <si>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</si>
  <si>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</si>
  <si>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</si>
  <si>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</si>
  <si>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</si>
  <si>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</si>
  <si>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</si>
  <si>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</si>
  <si>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</si>
  <si>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</si>
  <si>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</si>
  <si>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</si>
  <si>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</si>
  <si>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</si>
  <si>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</si>
  <si>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</si>
  <si>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</si>
  <si>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</si>
  <si>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</si>
  <si>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</si>
  <si>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</si>
  <si>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</si>
  <si>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</si>
  <si>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</si>
  <si>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</si>
  <si>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</si>
  <si>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</si>
  <si>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</si>
  <si>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</si>
  <si>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</si>
  <si>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</si>
  <si>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</si>
  <si>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</si>
  <si>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</si>
  <si>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</si>
  <si>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</si>
  <si>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</si>
  <si>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</si>
  <si>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</si>
  <si>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</si>
  <si>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</si>
  <si>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</si>
  <si>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</si>
  <si>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</si>
  <si>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</si>
  <si>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</si>
  <si>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</si>
  <si>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</si>
  <si>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</si>
  <si>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</si>
  <si>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</si>
  <si>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</si>
  <si>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</si>
  <si>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</si>
  <si>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</si>
  <si>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</si>
  <si>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</si>
  <si>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</si>
  <si>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</si>
  <si>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</si>
  <si>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</si>
  <si>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</si>
  <si>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</si>
  <si>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</si>
  <si>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</si>
  <si>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</si>
  <si>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</si>
  <si>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</si>
  <si>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</si>
  <si>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</si>
  <si>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</si>
  <si>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</si>
  <si>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</si>
  <si>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</si>
  <si>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</si>
  <si>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</si>
  <si>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</si>
  <si>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</si>
  <si>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</si>
  <si>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</si>
  <si>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</si>
  <si>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</si>
  <si>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</si>
  <si>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</si>
  <si>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</si>
  <si>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</si>
  <si>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</si>
  <si>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</si>
  <si>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</si>
  <si>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</si>
  <si>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</si>
  <si>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</si>
  <si>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</si>
  <si>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</si>
  <si>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</si>
  <si>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</si>
  <si>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</si>
  <si>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</si>
  <si>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</si>
  <si>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</si>
  <si>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</si>
  <si>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</si>
  <si>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</si>
  <si>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</si>
  <si>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</si>
  <si>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</si>
  <si>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</si>
  <si>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</si>
  <si>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</si>
  <si>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</si>
  <si>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</si>
  <si>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</si>
  <si>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</si>
  <si>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</si>
  <si>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</si>
  <si>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</si>
  <si>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</si>
  <si>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</si>
  <si>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</si>
  <si>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</si>
  <si>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</si>
  <si>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</si>
  <si>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</si>
  <si>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</si>
  <si>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</si>
  <si>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</si>
  <si>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</si>
  <si>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</si>
  <si>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</si>
  <si>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</si>
  <si>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</si>
  <si>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</si>
  <si>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</si>
  <si>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</si>
  <si>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</si>
  <si>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</si>
  <si>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</si>
  <si>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</si>
  <si>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</si>
  <si>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</si>
  <si>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</si>
  <si>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</si>
  <si>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</si>
  <si>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</si>
  <si>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</si>
  <si>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</si>
  <si>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</si>
  <si>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</si>
  <si>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</si>
  <si>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</si>
  <si>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</si>
  <si>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</si>
  <si>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</si>
  <si>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</si>
  <si>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</si>
  <si>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</si>
  <si>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</si>
  <si>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</si>
  <si>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</si>
  <si>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</si>
  <si>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</si>
  <si>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</si>
  <si>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</si>
  <si>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</si>
  <si>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</si>
  <si>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</si>
  <si>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</si>
  <si>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</si>
  <si>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</si>
  <si>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</si>
  <si>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</si>
  <si>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</si>
  <si>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</si>
  <si>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</si>
  <si>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</si>
  <si>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</si>
  <si>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</si>
  <si>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</si>
  <si>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</si>
  <si>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</si>
  <si>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</si>
  <si>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</si>
  <si>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</si>
  <si>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</si>
  <si>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</si>
  <si>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</si>
  <si>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</si>
  <si>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</si>
  <si>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</si>
  <si>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</si>
  <si>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</si>
  <si>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</si>
  <si>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</si>
  <si>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</si>
  <si>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</si>
  <si>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</si>
  <si>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</si>
  <si>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</si>
  <si>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</si>
  <si>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</si>
  <si>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</si>
  <si>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</si>
  <si>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</si>
  <si>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</si>
  <si>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</si>
  <si>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</si>
  <si>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</si>
  <si>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</si>
  <si>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</si>
  <si>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</si>
  <si>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</si>
  <si>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</si>
  <si>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</si>
  <si>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</si>
  <si>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</si>
  <si>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</si>
  <si>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</si>
  <si>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</si>
  <si>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</si>
  <si>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</si>
  <si>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</si>
  <si>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</si>
  <si>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</si>
  <si>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</si>
  <si>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</si>
  <si>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</si>
  <si>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</si>
  <si>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</si>
  <si>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</si>
  <si>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</si>
  <si>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</si>
  <si>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</si>
  <si>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</si>
  <si>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</si>
  <si>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</si>
  <si>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</si>
  <si>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</si>
  <si>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</si>
  <si>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</si>
  <si>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</si>
  <si>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</si>
  <si>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</si>
  <si>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</si>
  <si>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</si>
  <si>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</si>
  <si>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</si>
  <si>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</si>
  <si>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</si>
  <si>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</si>
  <si>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</si>
  <si>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</si>
  <si>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</si>
  <si>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</si>
  <si>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</si>
  <si>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</si>
  <si>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</si>
  <si>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</si>
  <si>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</si>
  <si>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</si>
  <si>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</si>
  <si>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</si>
  <si>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</si>
  <si>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</si>
  <si>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</si>
  <si>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</si>
  <si>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</si>
  <si>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</si>
  <si>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</si>
  <si>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</si>
  <si>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</si>
  <si>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</si>
  <si>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</si>
  <si>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</si>
  <si>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</si>
  <si>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</si>
  <si>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</si>
  <si>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</si>
  <si>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</si>
  <si>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</si>
  <si>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</si>
  <si>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</si>
  <si>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</si>
  <si>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</si>
  <si>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</si>
  <si>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</si>
  <si>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</si>
  <si>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</si>
  <si>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</si>
  <si>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</si>
  <si>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</si>
  <si>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</si>
  <si>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</si>
  <si>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</si>
  <si>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</si>
  <si>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</si>
  <si>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</si>
  <si>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</si>
  <si>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</si>
  <si>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</si>
  <si>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</si>
  <si>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</si>
  <si>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</si>
  <si>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</si>
  <si>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</si>
  <si>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</si>
  <si>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</si>
  <si>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</si>
  <si>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</si>
  <si>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</si>
  <si>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</si>
  <si>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</si>
  <si>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</si>
  <si>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</si>
  <si>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</si>
  <si>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</si>
  <si>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</si>
  <si>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</si>
  <si>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</si>
  <si>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</si>
  <si>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</si>
  <si>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</si>
  <si>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</si>
  <si>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</si>
  <si>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</si>
  <si>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</si>
  <si>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</si>
  <si>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</si>
  <si>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</si>
  <si>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</si>
  <si>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</si>
  <si>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</si>
  <si>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</si>
  <si>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</si>
  <si>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</si>
  <si>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</si>
  <si>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</si>
  <si>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</si>
  <si>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</si>
  <si>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</si>
  <si>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</si>
  <si>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</si>
  <si>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</si>
  <si>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</si>
  <si>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</si>
  <si>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</si>
  <si>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</si>
  <si>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</si>
  <si>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</si>
  <si>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</si>
  <si>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</si>
  <si>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</si>
  <si>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</si>
  <si>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</si>
  <si>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</si>
  <si>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</si>
  <si>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</si>
  <si>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</si>
  <si>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</si>
  <si>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</si>
  <si>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</si>
  <si>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</si>
  <si>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</si>
  <si>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</si>
  <si>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</si>
  <si>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</si>
  <si>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</si>
  <si>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</si>
  <si>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</si>
  <si>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</si>
  <si>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</si>
  <si>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</si>
  <si>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</si>
  <si>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</si>
  <si>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</si>
  <si>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</si>
  <si>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</si>
  <si>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</si>
  <si>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</si>
  <si>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</si>
  <si>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</si>
  <si>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</si>
  <si>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</si>
  <si>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</si>
  <si>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</si>
  <si>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</si>
  <si>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</si>
  <si>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</si>
  <si>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</si>
  <si>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</si>
  <si>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</si>
  <si>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</si>
  <si>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</si>
  <si>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</si>
  <si>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</si>
  <si>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</si>
  <si>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</si>
  <si>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</si>
  <si>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</si>
  <si>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</si>
  <si>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</si>
  <si>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</si>
  <si>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</si>
  <si>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</si>
  <si>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</si>
  <si>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</si>
  <si>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</si>
  <si>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</si>
  <si>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</si>
  <si>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</si>
  <si>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</si>
  <si>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</si>
  <si>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</si>
  <si>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</si>
  <si>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</si>
  <si>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</si>
  <si>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</si>
  <si>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</si>
  <si>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</si>
  <si>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</si>
  <si>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</si>
  <si>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</si>
  <si>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</si>
  <si>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</si>
  <si>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</si>
  <si>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</si>
  <si>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</si>
  <si>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</si>
  <si>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</si>
  <si>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</si>
  <si>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</si>
  <si>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</si>
  <si>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</si>
  <si>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</si>
  <si>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</si>
  <si>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</si>
  <si>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</si>
  <si>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</si>
  <si>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</si>
  <si>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</si>
  <si>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</si>
  <si>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</si>
  <si>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</si>
  <si>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</si>
  <si>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</si>
  <si>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</si>
  <si>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</si>
  <si>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</si>
  <si>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</si>
  <si>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</si>
  <si>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</si>
  <si>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</si>
  <si>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</si>
  <si>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</si>
  <si>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</si>
  <si>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</si>
  <si>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</si>
  <si>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</si>
  <si>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</si>
  <si>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</si>
  <si>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</si>
  <si>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</si>
  <si>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</si>
  <si>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</si>
  <si>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</si>
  <si>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</si>
  <si>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</si>
  <si>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</si>
  <si>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</si>
  <si>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</si>
  <si>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</si>
  <si>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</si>
  <si>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</si>
  <si>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</si>
  <si>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</si>
  <si>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</si>
  <si>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</si>
  <si>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</si>
  <si>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</si>
  <si>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</si>
  <si>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</si>
  <si>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</si>
  <si>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</si>
  <si>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</si>
  <si>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</si>
  <si>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</si>
  <si>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</si>
  <si>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</si>
  <si>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</si>
  <si>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</si>
  <si>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</si>
  <si>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</si>
  <si>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</si>
  <si>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</si>
  <si>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</si>
  <si>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</si>
  <si>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</si>
  <si>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</si>
  <si>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</si>
  <si>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</si>
  <si>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</si>
  <si>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</si>
  <si>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</si>
  <si>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</si>
  <si>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</si>
  <si>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</si>
  <si>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</si>
  <si>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</si>
  <si>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</si>
  <si>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</si>
  <si>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</si>
  <si>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</si>
  <si>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</si>
  <si>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</si>
  <si>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</si>
  <si>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</si>
  <si>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</si>
  <si>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</si>
  <si>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</si>
  <si>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</si>
  <si>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</si>
  <si>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</si>
  <si>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</si>
  <si>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</si>
  <si>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</si>
  <si>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</si>
  <si>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</si>
  <si>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</si>
  <si>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</si>
  <si>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</si>
  <si>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</si>
  <si>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</si>
  <si>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</si>
  <si>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</si>
  <si>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</si>
  <si>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</si>
  <si>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</si>
  <si>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</si>
  <si>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</si>
  <si>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</si>
  <si>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</si>
  <si>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</si>
  <si>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</si>
  <si>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</si>
  <si>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</si>
  <si>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</si>
  <si>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</si>
  <si>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</si>
  <si>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</si>
  <si>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</si>
  <si>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</si>
  <si>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</si>
  <si>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</si>
  <si>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</si>
  <si>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</si>
  <si>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</si>
  <si>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</si>
  <si>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</si>
  <si>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</si>
  <si>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</si>
  <si>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</si>
  <si>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</si>
  <si>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</si>
  <si>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</si>
  <si>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</si>
  <si>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</si>
  <si>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</si>
  <si>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</si>
  <si>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</si>
  <si>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</si>
  <si>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</si>
  <si>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</si>
  <si>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</si>
  <si>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</si>
  <si>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</si>
  <si>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</si>
  <si>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</si>
  <si>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</si>
  <si>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</si>
  <si>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</si>
  <si>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</si>
  <si>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</si>
  <si>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</si>
  <si>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</si>
  <si>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</si>
  <si>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</si>
  <si>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</si>
  <si>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</si>
  <si>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</si>
  <si>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</si>
  <si>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</si>
  <si>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</si>
  <si>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</si>
  <si>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</si>
  <si>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</si>
  <si>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</si>
  <si>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</si>
  <si>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</si>
  <si>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</si>
  <si>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</si>
  <si>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</si>
  <si>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</si>
  <si>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</si>
  <si>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</si>
  <si>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</si>
  <si>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</si>
  <si>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</si>
  <si>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</si>
  <si>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</si>
  <si>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</si>
  <si>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</si>
  <si>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</si>
  <si>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</si>
  <si>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</si>
  <si>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</si>
  <si>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</si>
  <si>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</si>
  <si>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</si>
  <si>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</si>
  <si>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</si>
  <si>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</si>
  <si>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</si>
  <si>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</si>
  <si>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</si>
  <si>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</si>
  <si>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</si>
  <si>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</si>
  <si>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</si>
  <si>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</si>
  <si>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</si>
  <si>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</si>
  <si>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</si>
  <si>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</si>
  <si>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</si>
  <si>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</si>
  <si>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</si>
  <si>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</si>
  <si>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</si>
  <si>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</si>
  <si>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</si>
  <si>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</si>
  <si>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</si>
  <si>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</si>
  <si>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</si>
  <si>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</si>
  <si>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</si>
  <si>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</si>
  <si>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</si>
  <si>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</si>
  <si>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</si>
  <si>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</si>
  <si>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</si>
  <si>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</si>
  <si>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</si>
  <si>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</si>
  <si>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</si>
  <si>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</si>
  <si>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</si>
  <si>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</si>
  <si>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</si>
  <si>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</si>
  <si>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</si>
  <si>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</si>
  <si>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</si>
  <si>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</si>
  <si>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</si>
  <si>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</si>
  <si>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</si>
  <si>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</si>
  <si>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</si>
  <si>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</si>
  <si>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</si>
  <si>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</si>
  <si>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</si>
  <si>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</si>
  <si>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</si>
  <si>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</si>
  <si>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</si>
  <si>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</si>
  <si>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</si>
  <si>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</si>
  <si>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</si>
  <si>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</si>
  <si>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</si>
  <si>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</si>
  <si>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</si>
  <si>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</si>
  <si>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</si>
  <si>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</si>
  <si>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</si>
  <si>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</si>
  <si>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</si>
  <si>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</si>
  <si>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</si>
  <si>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</si>
  <si>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</si>
  <si>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</si>
  <si>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</si>
  <si>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</si>
  <si>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</si>
  <si>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</si>
  <si>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</si>
  <si>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</si>
  <si>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</si>
  <si>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</si>
  <si>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</si>
  <si>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</si>
  <si>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</si>
  <si>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</si>
  <si>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</si>
  <si>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</si>
  <si>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</si>
  <si>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</si>
  <si>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</si>
  <si>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</si>
  <si>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</si>
  <si>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</si>
  <si>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</si>
  <si>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</si>
  <si>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</si>
  <si>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</si>
  <si>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</si>
  <si>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</si>
  <si>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</si>
  <si>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</si>
  <si>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</si>
  <si>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</si>
  <si>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</si>
  <si>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</si>
  <si>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</si>
  <si>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</si>
  <si>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</si>
  <si>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</si>
  <si>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</si>
  <si>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</si>
  <si>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</si>
  <si>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</si>
  <si>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</si>
  <si>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</si>
  <si>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</si>
  <si>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</si>
  <si>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</si>
  <si>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</si>
  <si>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</si>
  <si>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</si>
  <si>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</si>
  <si>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</si>
  <si>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</si>
  <si>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</si>
  <si>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</si>
  <si>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</si>
  <si>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</si>
  <si>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</si>
  <si>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</si>
  <si>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</si>
  <si>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</si>
  <si>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</si>
  <si>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</si>
  <si>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</si>
  <si>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</si>
  <si>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</si>
  <si>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</si>
  <si>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</si>
  <si>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</si>
  <si>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</si>
  <si>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</si>
  <si>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</si>
  <si>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</si>
  <si>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</si>
  <si>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</si>
  <si>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</si>
  <si>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</si>
  <si>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</si>
  <si>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</si>
  <si>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</si>
  <si>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</si>
  <si>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</si>
  <si>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</si>
  <si>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</si>
  <si>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</si>
  <si>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</si>
  <si>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</si>
  <si>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</si>
  <si>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</si>
  <si>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</si>
  <si>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</si>
  <si>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</si>
  <si>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</si>
  <si>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</si>
  <si>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</si>
  <si>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</si>
  <si>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</si>
  <si>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</si>
  <si>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</si>
  <si>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</si>
  <si>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</si>
  <si>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</si>
  <si>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</si>
  <si>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</si>
  <si>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</si>
  <si>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</si>
  <si>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</si>
  <si>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</si>
  <si>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</si>
  <si>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</si>
  <si>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</si>
  <si>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</si>
  <si>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</si>
  <si>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</si>
  <si>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</si>
  <si>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</si>
  <si>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</si>
  <si>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</si>
  <si>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</si>
  <si>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</si>
  <si>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</si>
  <si>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</si>
  <si>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</si>
  <si>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</si>
  <si>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</si>
  <si>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</si>
  <si>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</si>
  <si>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</si>
  <si>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</si>
  <si>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</si>
  <si>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</si>
  <si>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</si>
  <si>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</si>
  <si>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</si>
  <si>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</si>
  <si>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</si>
  <si>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</si>
  <si>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</si>
  <si>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</si>
  <si>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</si>
  <si>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</si>
  <si>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</si>
  <si>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</si>
  <si>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</si>
  <si>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</si>
  <si>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</si>
  <si>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</si>
  <si>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</si>
  <si>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</si>
  <si>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</si>
  <si>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</si>
  <si>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</si>
  <si>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</si>
  <si>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</si>
  <si>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</si>
  <si>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</si>
  <si>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</si>
  <si>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</si>
  <si>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</si>
  <si>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</si>
  <si>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</si>
  <si>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</si>
  <si>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</si>
  <si>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</si>
  <si>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</si>
  <si>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</si>
  <si>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</si>
  <si>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</si>
  <si>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</si>
  <si>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</si>
  <si>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</si>
  <si>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</si>
  <si>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</si>
  <si>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</si>
  <si>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</si>
  <si>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</si>
  <si>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</si>
  <si>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</si>
  <si>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</si>
  <si>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</si>
  <si>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</si>
  <si>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</si>
  <si>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</si>
  <si>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</si>
  <si>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</si>
  <si>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</si>
  <si>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</si>
  <si>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</si>
  <si>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</si>
  <si>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</si>
  <si>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</si>
  <si>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</si>
  <si>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</si>
  <si>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</si>
  <si>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</si>
  <si>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</si>
  <si>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</si>
  <si>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</si>
  <si>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</si>
  <si>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</si>
  <si>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</si>
  <si>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</si>
  <si>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</si>
  <si>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</si>
  <si>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</si>
  <si>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</si>
  <si>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</si>
  <si>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</si>
  <si>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</si>
  <si>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</si>
  <si>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</si>
  <si>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</si>
  <si>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</si>
  <si>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</si>
  <si>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</si>
  <si>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</si>
  <si>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</si>
  <si>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</si>
  <si>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</si>
  <si>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</si>
  <si>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</si>
  <si>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</si>
  <si>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</si>
  <si>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</si>
  <si>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</si>
  <si>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</si>
  <si>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</si>
  <si>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</si>
  <si>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</si>
  <si>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</si>
  <si>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</si>
  <si>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</si>
  <si>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</si>
  <si>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</si>
  <si>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</si>
  <si>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</si>
  <si>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</si>
  <si>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</si>
  <si>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</si>
  <si>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</si>
  <si>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</si>
  <si>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</si>
  <si>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</si>
  <si>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</si>
  <si>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</si>
  <si>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</si>
  <si>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</si>
  <si>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</si>
  <si>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</si>
  <si>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</si>
  <si>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</si>
  <si>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</si>
  <si>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</si>
  <si>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</si>
  <si>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</si>
  <si>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</si>
  <si>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</si>
  <si>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</si>
  <si>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</si>
  <si>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</si>
  <si>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</si>
  <si>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</si>
  <si>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</si>
  <si>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</si>
  <si>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</si>
  <si>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</si>
  <si>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</si>
  <si>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</si>
  <si>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</si>
  <si>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</si>
  <si>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</si>
  <si>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</si>
  <si>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</si>
  <si>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</si>
  <si>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</si>
  <si>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</si>
  <si>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</si>
  <si>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</si>
  <si>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</si>
  <si>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</si>
  <si>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</si>
  <si>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</si>
  <si>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</si>
  <si>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</si>
  <si>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</si>
  <si>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</si>
  <si>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</si>
  <si>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</si>
  <si>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</si>
  <si>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</si>
  <si>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</si>
  <si>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</si>
  <si>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</si>
  <si>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</si>
  <si>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</si>
  <si>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</si>
  <si>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</si>
  <si>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</si>
  <si>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</si>
  <si>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</si>
  <si>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</si>
  <si>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</si>
  <si>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</si>
  <si>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</si>
  <si>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</si>
  <si>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</si>
  <si>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</si>
  <si>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</si>
  <si>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</si>
  <si>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</si>
  <si>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</si>
  <si>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</si>
  <si>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</si>
  <si>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</si>
  <si>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</si>
  <si>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</si>
  <si>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</si>
  <si>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</si>
  <si>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</si>
  <si>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</si>
  <si>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</si>
  <si>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</si>
  <si>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</si>
  <si>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</si>
  <si>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</si>
  <si>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</si>
  <si>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</si>
  <si>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</si>
  <si>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</si>
  <si>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</si>
  <si>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</si>
  <si>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</si>
  <si>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</si>
  <si>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</si>
  <si>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</si>
  <si>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</si>
  <si>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</si>
  <si>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</si>
  <si>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</si>
  <si>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</si>
  <si>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</si>
  <si>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</si>
  <si>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</si>
  <si>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</si>
  <si>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</si>
  <si>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</si>
  <si>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</si>
  <si>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</si>
  <si>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</si>
  <si>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</si>
  <si>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</si>
  <si>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</si>
  <si>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</si>
  <si>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</si>
  <si>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</si>
  <si>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</si>
  <si>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</si>
  <si>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</si>
  <si>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</si>
  <si>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</si>
  <si>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</si>
  <si>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</si>
  <si>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</si>
  <si>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</si>
  <si>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</si>
  <si>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</si>
  <si>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</si>
  <si>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</si>
  <si>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</si>
  <si>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</si>
  <si>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</si>
  <si>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</si>
  <si>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</si>
  <si>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</si>
  <si>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</si>
  <si>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</si>
  <si>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</si>
  <si>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</si>
  <si>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</si>
  <si>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</si>
  <si>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</si>
  <si>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</si>
  <si>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</si>
  <si>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</si>
  <si>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</si>
  <si>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</si>
  <si>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</si>
  <si>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</si>
  <si>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</si>
  <si>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</si>
  <si>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</si>
  <si>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</si>
  <si>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</si>
  <si>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</si>
  <si>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</si>
  <si>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</si>
  <si>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</si>
  <si>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</si>
  <si>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</si>
  <si>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</si>
  <si>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</si>
  <si>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</si>
  <si>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</si>
  <si>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</si>
  <si>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</si>
  <si>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</si>
  <si>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</si>
  <si>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</si>
  <si>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</si>
  <si>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</si>
  <si>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</si>
  <si>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</si>
  <si>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</si>
  <si>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</si>
  <si>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</si>
  <si>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</si>
  <si>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</si>
  <si>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</si>
  <si>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</si>
  <si>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</si>
  <si>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</si>
  <si>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</si>
  <si>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</si>
  <si>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</si>
  <si>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</si>
  <si>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</si>
  <si>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</si>
  <si>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</si>
  <si>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</si>
  <si>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</si>
  <si>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</si>
  <si>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</si>
  <si>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</si>
  <si>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</si>
  <si>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</si>
  <si>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</si>
  <si>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</si>
  <si>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</si>
  <si>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</si>
  <si>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</si>
  <si>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</si>
  <si>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</si>
  <si>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</si>
  <si>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</si>
  <si>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</si>
  <si>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</si>
  <si>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</si>
  <si>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</si>
  <si>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</si>
  <si>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</si>
  <si>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</si>
  <si>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</si>
  <si>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</si>
  <si>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</si>
  <si>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</si>
  <si>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</si>
  <si>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</si>
  <si>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</si>
  <si>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</si>
  <si>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</si>
  <si>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</si>
  <si>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</si>
  <si>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</si>
  <si>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</si>
  <si>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</si>
  <si>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</si>
  <si>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</si>
  <si>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</si>
  <si>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</si>
  <si>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</si>
  <si>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</si>
  <si>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</si>
  <si>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</si>
  <si>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</si>
  <si>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</si>
  <si>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</si>
  <si>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</si>
  <si>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</si>
  <si>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</si>
  <si>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</si>
  <si>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</si>
  <si>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</si>
  <si>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</si>
  <si>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</si>
  <si>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</si>
  <si>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</si>
  <si>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</si>
  <si>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</si>
  <si>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</si>
  <si>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</si>
  <si>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</si>
  <si>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</si>
  <si>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</si>
  <si>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</si>
  <si>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</si>
  <si>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</si>
  <si>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</si>
  <si>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</si>
  <si>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</si>
  <si>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</si>
  <si>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</si>
  <si>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</si>
  <si>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</si>
  <si>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</si>
  <si>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</si>
  <si>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</si>
  <si>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</si>
  <si>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</si>
  <si>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</si>
  <si>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</si>
  <si>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</si>
  <si>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</si>
  <si>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</si>
  <si>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</si>
  <si>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</si>
  <si>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</si>
  <si>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</si>
  <si>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</si>
  <si>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</si>
  <si>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</si>
  <si>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</si>
  <si>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</si>
  <si>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</si>
  <si>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</si>
  <si>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</si>
  <si>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</si>
  <si>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</si>
  <si>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</si>
  <si>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</si>
  <si>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</si>
  <si>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</si>
  <si>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</si>
  <si>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</si>
  <si>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</si>
  <si>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</si>
  <si>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</si>
  <si>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</si>
  <si>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</si>
  <si>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</si>
  <si>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</si>
  <si>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</si>
  <si>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</si>
  <si>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</si>
  <si>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</si>
  <si>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</si>
  <si>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</si>
  <si>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</si>
  <si>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</si>
  <si>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</si>
  <si>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</si>
  <si>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</si>
  <si>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</si>
  <si>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</si>
  <si>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</si>
  <si>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</si>
  <si>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</si>
  <si>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</si>
  <si>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</si>
  <si>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</si>
  <si>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</si>
  <si>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</si>
  <si>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</si>
  <si>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</si>
  <si>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</si>
  <si>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</si>
  <si>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</si>
  <si>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</si>
  <si>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</si>
  <si>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</si>
  <si>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</si>
  <si>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</si>
  <si>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</si>
  <si>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</si>
  <si>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</si>
  <si>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</si>
  <si>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</si>
  <si>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</si>
  <si>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</si>
  <si>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</si>
  <si>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</si>
  <si>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</si>
  <si>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</si>
  <si>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</si>
  <si>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</si>
  <si>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</si>
  <si>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</si>
  <si>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</si>
  <si>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</si>
  <si>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</si>
  <si>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</si>
  <si>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</si>
  <si>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</si>
  <si>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</si>
  <si>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</si>
  <si>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</si>
  <si>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</si>
  <si>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</si>
  <si>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</si>
  <si>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</si>
  <si>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</si>
  <si>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</si>
  <si>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</si>
  <si>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</si>
  <si>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</si>
  <si>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</si>
  <si>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</si>
  <si>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</si>
  <si>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</si>
  <si>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</si>
  <si>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</si>
  <si>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</si>
  <si>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</si>
  <si>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</si>
  <si>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</si>
  <si>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</si>
  <si>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</si>
  <si>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</si>
  <si>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</si>
  <si>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</si>
  <si>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</si>
  <si>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</si>
  <si>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</si>
  <si>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</si>
  <si>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</si>
  <si>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</si>
  <si>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</si>
  <si>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</si>
  <si>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</si>
  <si>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</si>
  <si>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</si>
  <si>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</si>
  <si>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</si>
  <si>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</si>
  <si>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</si>
  <si>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</si>
  <si>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</si>
  <si>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</si>
  <si>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</si>
  <si>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</si>
  <si>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</si>
  <si>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</si>
  <si>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</si>
  <si>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</si>
  <si>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</si>
  <si>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</si>
  <si>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</si>
  <si>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</si>
  <si>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</si>
  <si>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</si>
  <si>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</si>
  <si>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</si>
  <si>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</si>
  <si>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</si>
  <si>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</si>
  <si>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</si>
  <si>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</si>
  <si>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</si>
  <si>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</si>
  <si>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</si>
  <si>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</si>
  <si>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</si>
  <si>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</si>
  <si>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</si>
  <si>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</si>
  <si>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</si>
  <si>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</si>
  <si>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</si>
  <si>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</si>
  <si>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</si>
  <si>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</si>
  <si>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</si>
  <si>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</si>
  <si>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</si>
  <si>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</si>
  <si>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</si>
  <si>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</si>
  <si>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</si>
  <si>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</si>
  <si>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</si>
  <si>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</si>
  <si>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</si>
  <si>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</si>
  <si>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</si>
  <si>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</si>
  <si>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</si>
  <si>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</si>
  <si>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</si>
  <si>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</si>
  <si>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</si>
  <si>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</si>
  <si>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</si>
  <si>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</si>
  <si>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</si>
  <si>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</si>
  <si>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</si>
  <si>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</si>
  <si>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</si>
  <si>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</si>
  <si>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</si>
  <si>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</si>
  <si>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</si>
  <si>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</si>
  <si>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</si>
  <si>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</si>
  <si>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</si>
  <si>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</si>
  <si>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</si>
  <si>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</si>
  <si>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</si>
  <si>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</si>
  <si>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</si>
  <si>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</si>
  <si>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</si>
  <si>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</si>
  <si>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</si>
  <si>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</si>
  <si>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</si>
  <si>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</si>
  <si>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</si>
  <si>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</si>
  <si>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</si>
  <si>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</si>
  <si>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</si>
  <si>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</si>
  <si>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</si>
  <si>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</si>
  <si>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</si>
  <si>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</si>
  <si>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</si>
  <si>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</si>
  <si>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</si>
  <si>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</si>
  <si>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</si>
  <si>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</si>
  <si>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</si>
  <si>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</si>
  <si>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</si>
  <si>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</si>
  <si>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</si>
  <si>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</si>
  <si>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</si>
  <si>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</si>
  <si>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</si>
  <si>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</si>
  <si>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</si>
  <si>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</si>
  <si>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</si>
  <si>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</si>
  <si>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</si>
  <si>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</si>
  <si>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</si>
  <si>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</si>
  <si>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</si>
  <si>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</si>
  <si>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</si>
  <si>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</si>
  <si>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</si>
  <si>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</si>
  <si>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</si>
  <si>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</si>
  <si>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</si>
  <si>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</si>
  <si>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</si>
  <si>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</si>
  <si>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</si>
  <si>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</si>
  <si>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</si>
  <si>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</si>
  <si>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</si>
  <si>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</si>
  <si>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</si>
  <si>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</si>
  <si>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</si>
  <si>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</si>
  <si>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</si>
  <si>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</si>
  <si>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</si>
  <si>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</si>
  <si>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</si>
  <si>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</si>
  <si>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</si>
  <si>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</si>
  <si>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</si>
  <si>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</si>
  <si>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</si>
  <si>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</si>
  <si>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</si>
  <si>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</si>
  <si>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</si>
  <si>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</si>
  <si>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</si>
  <si>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</si>
  <si>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</si>
  <si>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</si>
  <si>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</si>
  <si>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</si>
  <si>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</si>
  <si>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</si>
  <si>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</si>
  <si>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</si>
  <si>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</si>
  <si>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</si>
  <si>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</si>
  <si>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</si>
  <si>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</si>
  <si>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</si>
  <si>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</si>
  <si>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</si>
  <si>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</si>
  <si>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</si>
  <si>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</si>
  <si>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</si>
  <si>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</si>
  <si>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</si>
  <si>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</si>
  <si>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</si>
  <si>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</si>
  <si>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</si>
  <si>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</si>
  <si>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</si>
  <si>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</si>
  <si>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</si>
  <si>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</si>
  <si>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</si>
  <si>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</si>
  <si>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</si>
  <si>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</si>
  <si>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</si>
  <si>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</si>
  <si>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</si>
  <si>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</si>
  <si>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</si>
  <si>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</si>
  <si>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</si>
  <si>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</si>
  <si>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</si>
  <si>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</si>
  <si>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</si>
  <si>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</si>
  <si>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</si>
  <si>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</si>
  <si>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</si>
  <si>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</si>
  <si>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</si>
  <si>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</si>
  <si>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</si>
  <si>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</si>
  <si>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</si>
  <si>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</si>
  <si>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</si>
  <si>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</si>
  <si>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</si>
  <si>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</si>
  <si>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</si>
  <si>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</si>
  <si>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</si>
  <si>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</si>
  <si>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</si>
  <si>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</si>
  <si>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</si>
  <si>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</si>
  <si>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</si>
  <si>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</si>
  <si>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</si>
  <si>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</si>
  <si>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</si>
  <si>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</si>
  <si>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</si>
  <si>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</si>
  <si>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</si>
  <si>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</si>
  <si>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</si>
  <si>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</si>
  <si>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</si>
  <si>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</si>
  <si>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</si>
  <si>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</si>
  <si>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</si>
  <si>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</si>
  <si>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</si>
  <si>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</si>
  <si>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</si>
  <si>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</si>
  <si>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</si>
  <si>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</si>
  <si>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</si>
  <si>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</si>
  <si>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</si>
  <si>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</si>
  <si>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</si>
  <si>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</si>
  <si>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</si>
  <si>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</si>
  <si>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</si>
  <si>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</si>
  <si>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</si>
  <si>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</si>
  <si>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</si>
  <si>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</si>
  <si>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</si>
  <si>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</si>
  <si>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</si>
  <si>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</si>
  <si>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</si>
  <si>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</si>
  <si>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</si>
  <si>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</si>
  <si>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</si>
  <si>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</si>
  <si>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</si>
  <si>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</si>
  <si>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</si>
  <si>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</si>
  <si>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</si>
  <si>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</si>
  <si>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</si>
  <si>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</si>
  <si>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</si>
  <si>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</si>
  <si>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</si>
  <si>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</si>
  <si>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</si>
  <si>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</si>
  <si>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</si>
  <si>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</si>
  <si>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</si>
  <si>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</si>
  <si>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</si>
  <si>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</si>
  <si>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</si>
  <si>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</si>
  <si>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</si>
  <si>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</si>
  <si>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</si>
  <si>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</si>
  <si>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</si>
  <si>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</si>
  <si>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</si>
  <si>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</si>
  <si>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</si>
  <si>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</si>
  <si>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</si>
  <si>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</si>
  <si>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</si>
  <si>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</si>
  <si>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</si>
  <si>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</si>
  <si>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</si>
  <si>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</si>
  <si>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</si>
  <si>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</si>
  <si>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</si>
  <si>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</si>
  <si>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</si>
  <si>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</si>
  <si>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</si>
  <si>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</si>
  <si>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</si>
  <si>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</si>
  <si>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</si>
  <si>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</si>
  <si>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</si>
  <si>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</si>
  <si>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</si>
  <si>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</si>
  <si>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</si>
  <si>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</si>
  <si>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</si>
  <si>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</si>
  <si>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</si>
  <si>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</si>
  <si>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</si>
  <si>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</si>
  <si>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</si>
  <si>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</si>
  <si>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</si>
  <si>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</si>
  <si>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</si>
  <si>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</si>
  <si>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</si>
  <si>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</si>
  <si>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</si>
  <si>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</si>
  <si>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</si>
  <si>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</si>
  <si>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</si>
  <si>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</si>
  <si>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</si>
  <si>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</si>
  <si>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</si>
  <si>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</si>
  <si>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</si>
  <si>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</si>
  <si>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</si>
  <si>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</si>
  <si>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</si>
  <si>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</si>
  <si>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</si>
  <si>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</si>
  <si>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</si>
  <si>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</si>
  <si>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</si>
  <si>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</si>
  <si>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</si>
  <si>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</si>
  <si>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</si>
  <si>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</si>
  <si>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</si>
  <si>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</si>
  <si>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</si>
  <si>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</si>
  <si>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</si>
  <si>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</si>
  <si>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</si>
  <si>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</si>
  <si>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</si>
  <si>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</si>
  <si>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</si>
  <si>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</si>
  <si>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</si>
  <si>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</si>
  <si>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</si>
  <si>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</si>
  <si>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</si>
  <si>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</si>
  <si>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</si>
  <si>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</si>
  <si>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</si>
  <si>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</si>
  <si>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</si>
  <si>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</si>
  <si>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</si>
  <si>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</si>
  <si>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</si>
  <si>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</si>
  <si>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</si>
  <si>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</si>
  <si>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</si>
  <si>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</si>
  <si>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</si>
  <si>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</si>
  <si>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</si>
  <si>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</si>
  <si>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</si>
  <si>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</si>
  <si>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</si>
  <si>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</si>
  <si>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</si>
  <si>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</si>
  <si>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</si>
  <si>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</si>
  <si>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</si>
  <si>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</si>
  <si>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</si>
  <si>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</si>
  <si>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</si>
  <si>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</si>
  <si>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</si>
  <si>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</si>
  <si>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</si>
  <si>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</si>
  <si>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</si>
  <si>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</si>
  <si>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</si>
  <si>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</si>
  <si>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</si>
  <si>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</si>
  <si>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</si>
  <si>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</si>
  <si>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</si>
  <si>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</si>
  <si>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</si>
  <si>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</si>
  <si>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</si>
  <si>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</si>
  <si>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</si>
  <si>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</si>
  <si>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</si>
  <si>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</si>
  <si>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</si>
  <si>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</si>
  <si>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</si>
  <si>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</si>
  <si>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</si>
  <si>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</si>
  <si>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</si>
  <si>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</si>
  <si>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</si>
  <si>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</si>
  <si>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</si>
  <si>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</si>
  <si>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</si>
  <si>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</si>
  <si>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</si>
  <si>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</si>
  <si>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</si>
  <si>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</si>
  <si>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</si>
  <si>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</si>
  <si>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</si>
  <si>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</si>
  <si>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</si>
  <si>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</si>
  <si>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</si>
  <si>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</si>
  <si>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</si>
  <si>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</si>
  <si>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</si>
  <si>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</si>
  <si>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</si>
  <si>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</si>
  <si>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</si>
  <si>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</si>
  <si>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</si>
  <si>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</si>
  <si>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</si>
  <si>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</si>
  <si>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</si>
  <si>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</si>
  <si>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</si>
  <si>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</si>
  <si>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</si>
  <si>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</si>
  <si>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</si>
  <si>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</si>
  <si>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</si>
  <si>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</si>
  <si>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</si>
  <si>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</si>
  <si>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</si>
  <si>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</si>
  <si>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</si>
  <si>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</si>
  <si>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</si>
  <si>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</si>
  <si>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</si>
  <si>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</si>
  <si>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</si>
  <si>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</si>
  <si>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</si>
  <si>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</si>
  <si>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</si>
  <si>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</si>
  <si>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</si>
  <si>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</si>
  <si>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</si>
  <si>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</si>
  <si>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</si>
  <si>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</si>
  <si>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</si>
  <si>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</si>
  <si>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</si>
  <si>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</si>
  <si>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</si>
  <si>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</si>
  <si>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</si>
  <si>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</si>
  <si>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</si>
  <si>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</si>
  <si>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</si>
  <si>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</si>
  <si>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</si>
  <si>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</si>
  <si>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</si>
  <si>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</si>
  <si>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</si>
  <si>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</si>
  <si>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</si>
  <si>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</si>
  <si>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</si>
  <si>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</si>
  <si>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</si>
  <si>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</si>
  <si>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</si>
  <si>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</si>
  <si>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</si>
  <si>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</si>
  <si>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</si>
  <si>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</si>
  <si>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</si>
  <si>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</si>
  <si>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</si>
  <si>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</si>
  <si>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</si>
  <si>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</si>
  <si>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</si>
  <si>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</si>
  <si>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</si>
  <si>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</si>
  <si>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</si>
  <si>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</si>
  <si>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</si>
  <si>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</si>
  <si>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</si>
  <si>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</si>
  <si>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</si>
  <si>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</si>
  <si>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</si>
  <si>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</si>
  <si>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</si>
  <si>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</si>
  <si>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</si>
  <si>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</si>
  <si>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</si>
  <si>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</si>
  <si>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</si>
  <si>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</si>
  <si>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</si>
  <si>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</si>
  <si>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</si>
  <si>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</si>
  <si>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</si>
  <si>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</si>
  <si>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</si>
  <si>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</si>
  <si>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</si>
  <si>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</si>
  <si>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</si>
  <si>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</si>
  <si>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</si>
  <si>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</si>
  <si>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</si>
  <si>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</si>
  <si>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</si>
  <si>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</si>
  <si>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</si>
  <si>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</si>
  <si>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</si>
  <si>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</si>
  <si>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</si>
  <si>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</si>
  <si>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</si>
  <si>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</si>
  <si>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</si>
  <si>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</si>
  <si>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</si>
  <si>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</si>
  <si>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</si>
  <si>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</si>
  <si>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</si>
  <si>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</si>
  <si>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</si>
  <si>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</si>
  <si>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</si>
  <si>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</si>
  <si>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</si>
  <si>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</si>
  <si>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</si>
  <si>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</si>
  <si>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</si>
  <si>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</si>
  <si>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</si>
  <si>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</si>
  <si>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</si>
  <si>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</si>
  <si>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</si>
  <si>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</si>
  <si>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</si>
  <si>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</si>
  <si>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</si>
  <si>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</si>
  <si>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</si>
  <si>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</si>
  <si>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</si>
  <si>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</si>
  <si>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</si>
  <si>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</si>
  <si>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</si>
  <si>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</si>
  <si>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</si>
  <si>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</si>
  <si>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</si>
  <si>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</si>
  <si>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</si>
  <si>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</si>
  <si>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</si>
  <si>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</si>
  <si>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</si>
  <si>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</si>
  <si>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</si>
  <si>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</si>
  <si>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</si>
  <si>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</si>
  <si>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</si>
  <si>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</si>
  <si>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</si>
  <si>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</si>
  <si>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</si>
  <si>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</si>
  <si>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</si>
  <si>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</si>
  <si>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</si>
  <si>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</si>
  <si>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</si>
  <si>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</si>
  <si>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</si>
  <si>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</si>
  <si>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</si>
  <si>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</si>
  <si>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</si>
  <si>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</si>
  <si>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</si>
  <si>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</si>
  <si>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</si>
  <si>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</si>
  <si>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</si>
  <si>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</si>
  <si>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</si>
  <si>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</si>
  <si>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</si>
  <si>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</si>
  <si>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</si>
  <si>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</si>
  <si>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</si>
  <si>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</si>
  <si>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</si>
  <si>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</si>
  <si>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</si>
  <si>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</si>
  <si>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</si>
  <si>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</si>
  <si>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</si>
  <si>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</si>
  <si>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</si>
  <si>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</si>
  <si>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</si>
  <si>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</si>
  <si>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</si>
  <si>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</si>
  <si>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</si>
  <si>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</si>
  <si>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</si>
  <si>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</si>
  <si>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</si>
  <si>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</si>
  <si>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</si>
  <si>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</si>
  <si>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</si>
  <si>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</si>
  <si>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</si>
  <si>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</si>
  <si>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</si>
  <si>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</si>
  <si>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</si>
  <si>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</si>
  <si>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</si>
  <si>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</si>
  <si>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</si>
  <si>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</si>
  <si>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</si>
  <si>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</si>
  <si>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</si>
  <si>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</si>
  <si>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</si>
  <si>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</si>
  <si>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</si>
  <si>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</si>
  <si>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</si>
  <si>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</si>
  <si>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</si>
  <si>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</si>
  <si>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</si>
  <si>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</si>
  <si>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</si>
  <si>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</si>
  <si>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</si>
  <si>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</si>
  <si>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</si>
  <si>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</si>
  <si>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</si>
  <si>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</si>
  <si>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</si>
  <si>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</si>
  <si>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</si>
  <si>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</si>
  <si>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</si>
  <si>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</si>
  <si>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</si>
  <si>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</si>
  <si>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</si>
  <si>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</si>
  <si>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</si>
  <si>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</si>
  <si>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</si>
  <si>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</si>
  <si>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</si>
  <si>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</si>
  <si>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</si>
  <si>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</si>
  <si>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</si>
  <si>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</si>
  <si>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</si>
  <si>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</si>
  <si>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</si>
  <si>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</si>
  <si>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</si>
  <si>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</si>
  <si>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</si>
  <si>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</si>
  <si>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</si>
  <si>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</si>
  <si>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</si>
  <si>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</si>
  <si>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</si>
  <si>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</si>
  <si>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</si>
  <si>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</si>
  <si>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</si>
  <si>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</si>
  <si>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</si>
  <si>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</si>
  <si>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</si>
  <si>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</si>
  <si>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</si>
  <si>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</si>
  <si>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</si>
  <si>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</si>
  <si>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</si>
  <si>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</si>
  <si>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</si>
  <si>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</si>
  <si>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</si>
  <si>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</si>
  <si>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</si>
  <si>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</si>
  <si>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</si>
  <si>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</si>
  <si>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</si>
  <si>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</si>
  <si>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</si>
  <si>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</si>
  <si>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</si>
  <si>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</si>
  <si>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</si>
  <si>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</si>
  <si>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</si>
  <si>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</si>
  <si>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</si>
  <si>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</si>
  <si>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</si>
  <si>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</si>
  <si>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</si>
  <si>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</si>
  <si>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</si>
  <si>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</si>
  <si>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</si>
  <si>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</si>
  <si>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</si>
  <si>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</si>
  <si>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</si>
  <si>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</si>
  <si>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</si>
  <si>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</si>
  <si>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</si>
  <si>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</si>
  <si>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</si>
  <si>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</si>
  <si>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</si>
  <si>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</si>
  <si>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</si>
  <si>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</si>
  <si>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</si>
  <si>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</si>
  <si>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</si>
  <si>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</si>
  <si>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</si>
  <si>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</si>
  <si>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</si>
  <si>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</si>
  <si>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</si>
  <si>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</si>
  <si>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</si>
  <si>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</si>
  <si>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</si>
  <si>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</si>
  <si>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</si>
  <si>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</si>
  <si>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</si>
  <si>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</si>
  <si>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</si>
  <si>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</si>
  <si>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</si>
  <si>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</si>
  <si>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</si>
  <si>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</si>
  <si>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</si>
  <si>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</si>
  <si>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</si>
  <si>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</si>
  <si>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</si>
  <si>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</si>
  <si>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</si>
  <si>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</si>
  <si>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</si>
  <si>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</si>
  <si>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</si>
  <si>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</si>
  <si>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</si>
  <si>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</si>
  <si>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</si>
  <si>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</si>
  <si>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</si>
  <si>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</si>
  <si>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</si>
  <si>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</si>
  <si>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</si>
  <si>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</si>
  <si>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</si>
  <si>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</si>
  <si>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</si>
  <si>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</si>
  <si>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</si>
  <si>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</si>
  <si>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</si>
  <si>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</si>
  <si>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</si>
  <si>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</si>
  <si>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</si>
  <si>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</si>
  <si>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</si>
  <si>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</si>
  <si>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</si>
  <si>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</si>
  <si>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</si>
  <si>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</si>
  <si>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</si>
  <si>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</si>
  <si>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</si>
  <si>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</si>
  <si>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</si>
  <si>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</si>
  <si>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</si>
  <si>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</si>
  <si>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</si>
  <si>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</si>
  <si>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</si>
  <si>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</si>
  <si>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</si>
  <si>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</si>
  <si>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</si>
  <si>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</si>
  <si>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</si>
  <si>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</si>
  <si>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</si>
  <si>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</si>
  <si>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</si>
  <si>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</si>
  <si>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</si>
  <si>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</si>
  <si>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</si>
  <si>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</si>
  <si>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</si>
  <si>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</si>
  <si>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</si>
  <si>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</si>
  <si>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</si>
  <si>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</si>
  <si>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</si>
  <si>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</si>
  <si>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</si>
  <si>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</si>
  <si>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</si>
  <si>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</si>
  <si>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</si>
  <si>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</si>
  <si>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</si>
  <si>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</si>
  <si>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</si>
  <si>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</si>
  <si>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</si>
  <si>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</si>
  <si>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</si>
  <si>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</si>
  <si>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</si>
  <si>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</si>
  <si>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</si>
  <si>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</si>
  <si>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</si>
  <si>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</si>
  <si>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</si>
  <si>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</si>
  <si>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</si>
  <si>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</si>
  <si>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</si>
  <si>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</si>
  <si>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</si>
  <si>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</si>
  <si>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</si>
  <si>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</si>
  <si>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</si>
  <si>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</si>
  <si>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</si>
  <si>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</si>
  <si>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</si>
  <si>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</si>
  <si>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</si>
  <si>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</si>
  <si>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</si>
  <si>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</si>
  <si>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</si>
  <si>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</si>
  <si>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</si>
  <si>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</si>
  <si>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</si>
  <si>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</si>
  <si>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</si>
  <si>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</si>
  <si>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</si>
  <si>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</si>
  <si>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</si>
  <si>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</si>
  <si>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</si>
  <si>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</si>
  <si>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</si>
  <si>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</si>
  <si>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</si>
  <si>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</si>
  <si>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</si>
  <si>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</si>
  <si>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</si>
  <si>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</si>
  <si>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</si>
  <si>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</si>
  <si>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</si>
  <si>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</si>
  <si>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</si>
  <si>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</si>
  <si>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</si>
  <si>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</si>
  <si>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</si>
  <si>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</si>
  <si>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</si>
  <si>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</si>
  <si>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</si>
  <si>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</si>
  <si>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</si>
  <si>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</si>
  <si>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</si>
  <si>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</si>
  <si>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</si>
  <si>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</si>
  <si>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</si>
  <si>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</si>
  <si>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</si>
  <si>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</si>
  <si>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</si>
  <si>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</si>
  <si>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</si>
  <si>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</si>
  <si>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</si>
  <si>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</si>
  <si>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</si>
  <si>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</si>
  <si>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</si>
  <si>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</si>
  <si>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</si>
  <si>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</si>
  <si>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</si>
  <si>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</si>
  <si>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</si>
  <si>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</si>
  <si>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</si>
  <si>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</si>
  <si>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</si>
  <si>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</si>
  <si>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</si>
  <si>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</si>
  <si>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</si>
  <si>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</si>
  <si>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</si>
  <si>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</si>
  <si>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</si>
  <si>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</si>
  <si>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</si>
  <si>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</si>
  <si>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</si>
  <si>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</si>
  <si>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</si>
  <si>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</si>
  <si>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</si>
  <si>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</si>
  <si>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</si>
  <si>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</si>
  <si>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</si>
  <si>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</si>
  <si>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</si>
  <si>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</si>
  <si>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</si>
  <si>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</si>
  <si>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</si>
  <si>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</si>
  <si>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</si>
  <si>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</si>
  <si>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</si>
  <si>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</si>
  <si>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</si>
  <si>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</si>
  <si>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</si>
  <si>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</si>
  <si>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</si>
  <si>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</si>
  <si>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</si>
  <si>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</si>
  <si>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</si>
  <si>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</si>
  <si>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</si>
  <si>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</si>
  <si>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</si>
  <si>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</si>
  <si>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</si>
  <si>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</si>
  <si>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</si>
  <si>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</si>
  <si>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</si>
  <si>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</si>
  <si>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</si>
  <si>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</si>
  <si>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</si>
  <si>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</si>
  <si>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</si>
  <si>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</si>
  <si>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</si>
  <si>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</si>
  <si>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</si>
  <si>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</si>
  <si>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</si>
  <si>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</si>
  <si>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</si>
  <si>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</si>
  <si>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</si>
  <si>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</si>
  <si>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</si>
  <si>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</si>
  <si>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</si>
  <si>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</si>
  <si>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</si>
  <si>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</si>
  <si>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</si>
  <si>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</si>
  <si>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</si>
  <si>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</si>
  <si>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</si>
  <si>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</si>
  <si>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</si>
  <si>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</si>
  <si>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</si>
  <si>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</si>
  <si>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</si>
  <si>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</si>
  <si>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</si>
  <si>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</si>
  <si>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</si>
  <si>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</si>
  <si>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</si>
  <si>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</si>
  <si>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</si>
  <si>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</si>
  <si>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</si>
  <si>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</si>
  <si>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</si>
  <si>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</si>
  <si>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</si>
  <si>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</si>
  <si>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</si>
  <si>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</si>
  <si>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</si>
  <si>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</si>
  <si>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</si>
  <si>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</si>
  <si>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</si>
  <si>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</si>
  <si>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</si>
  <si>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</si>
  <si>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</si>
  <si>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</si>
  <si>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</si>
  <si>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</si>
  <si>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</si>
  <si>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</si>
  <si>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</si>
  <si>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</si>
  <si>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</si>
  <si>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</si>
  <si>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</si>
  <si>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</si>
  <si>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</si>
  <si>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</si>
  <si>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</si>
  <si>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</si>
  <si>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</si>
  <si>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</si>
  <si>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</si>
  <si>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</si>
  <si>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</si>
  <si>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</si>
  <si>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</si>
  <si>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</si>
  <si>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</si>
  <si>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</si>
  <si>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</si>
  <si>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</si>
  <si>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</si>
  <si>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</si>
  <si>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</si>
  <si>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</si>
  <si>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</si>
  <si>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</si>
  <si>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</si>
  <si>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</si>
  <si>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</si>
  <si>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</si>
  <si>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</si>
  <si>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</si>
  <si>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</si>
  <si>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</si>
  <si>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</si>
  <si>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</si>
  <si>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</si>
  <si>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</si>
  <si>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</si>
  <si>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</si>
  <si>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</si>
  <si>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</si>
  <si>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</si>
  <si>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</si>
  <si>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</si>
  <si>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</si>
  <si>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</si>
  <si>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</si>
  <si>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</si>
  <si>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</si>
  <si>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</si>
  <si>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</si>
  <si>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</si>
  <si>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</si>
  <si>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</si>
  <si>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</si>
  <si>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</si>
  <si>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</si>
  <si>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</si>
  <si>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</si>
  <si>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</si>
  <si>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</si>
  <si>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</si>
  <si>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</si>
  <si>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</si>
  <si>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</si>
  <si>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</si>
  <si>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</si>
  <si>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</si>
  <si>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</si>
  <si>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</si>
  <si>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</si>
  <si>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</si>
  <si>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</si>
  <si>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</si>
  <si>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</si>
  <si>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</si>
  <si>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</si>
  <si>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</si>
  <si>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</si>
  <si>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</si>
  <si>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</si>
  <si>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</si>
  <si>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</si>
  <si>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</si>
  <si>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</si>
  <si>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</si>
  <si>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</si>
  <si>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</si>
  <si>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</si>
  <si>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</si>
  <si>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</si>
  <si>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</si>
  <si>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</si>
  <si>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</si>
  <si>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</si>
  <si>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</si>
  <si>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</si>
  <si>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</si>
  <si>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</si>
  <si>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</si>
  <si>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</si>
  <si>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</si>
  <si>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</si>
  <si>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</si>
  <si>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</si>
  <si>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</si>
  <si>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</si>
  <si>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</si>
  <si>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</si>
  <si>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</si>
  <si>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</si>
  <si>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</si>
  <si>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</si>
  <si>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</si>
  <si>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</si>
  <si>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</si>
  <si>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</si>
  <si>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</si>
  <si>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</si>
  <si>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</si>
  <si>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</si>
  <si>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</si>
  <si>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</si>
  <si>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</si>
  <si>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</si>
  <si>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</si>
  <si>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</si>
  <si>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</si>
  <si>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</si>
  <si>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</si>
  <si>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</si>
  <si>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</si>
  <si>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</si>
  <si>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</si>
  <si>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</si>
  <si>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</si>
  <si>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</si>
  <si>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</si>
  <si>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</si>
  <si>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</si>
  <si>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</si>
  <si>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</si>
  <si>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</si>
  <si>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</si>
  <si>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</si>
  <si>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</si>
  <si>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</si>
  <si>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</si>
  <si>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</si>
  <si>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</si>
  <si>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</si>
  <si>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</si>
  <si>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</si>
  <si>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</si>
  <si>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</si>
  <si>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</si>
  <si>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</si>
  <si>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</si>
  <si>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</si>
  <si>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</si>
  <si>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</si>
  <si>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</si>
  <si>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</si>
  <si>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</si>
  <si>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</si>
  <si>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</si>
  <si>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</si>
  <si>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</si>
  <si>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</si>
  <si>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</si>
  <si>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</si>
  <si>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</si>
  <si>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</si>
  <si>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</si>
  <si>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</si>
  <si>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</si>
  <si>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</si>
  <si>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</si>
  <si>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</si>
  <si>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</si>
  <si>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</si>
  <si>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</si>
  <si>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</si>
  <si>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</si>
  <si>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</si>
  <si>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</si>
  <si>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</si>
  <si>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</si>
  <si>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</si>
  <si>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</si>
  <si>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</si>
  <si>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</si>
  <si>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</si>
  <si>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</si>
  <si>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</si>
  <si>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</si>
  <si>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</si>
  <si>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</si>
  <si>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</si>
  <si>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</si>
  <si>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</si>
  <si>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</si>
  <si>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</si>
  <si>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</si>
  <si>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</si>
  <si>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</si>
  <si>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</si>
  <si>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</si>
  <si>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</si>
  <si>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</si>
  <si>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</si>
  <si>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</si>
  <si>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</si>
  <si>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</si>
  <si>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</si>
  <si>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</si>
  <si>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</si>
  <si>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</si>
  <si>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</si>
  <si>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</si>
  <si>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</si>
  <si>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</si>
  <si>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</si>
  <si>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</si>
  <si>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</si>
  <si>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</si>
  <si>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</si>
  <si>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</si>
  <si>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</si>
  <si>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</si>
  <si>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</si>
  <si>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</si>
  <si>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</si>
  <si>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</si>
  <si>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</si>
  <si>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</si>
  <si>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</si>
  <si>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</si>
  <si>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</si>
  <si>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</si>
  <si>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</si>
  <si>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</si>
  <si>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</si>
  <si>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</si>
  <si>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</si>
  <si>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</si>
  <si>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</si>
  <si>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</si>
  <si>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</si>
  <si>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</si>
  <si>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</si>
  <si>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</si>
  <si>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</si>
  <si>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</si>
  <si>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</si>
  <si>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</si>
  <si>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</si>
  <si>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</si>
  <si>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</si>
  <si>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</si>
  <si>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</si>
  <si>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</si>
  <si>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</si>
  <si>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</si>
  <si>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</si>
  <si>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</si>
  <si>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</si>
  <si>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</si>
  <si>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</si>
  <si>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</si>
  <si>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</si>
  <si>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</si>
  <si>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</si>
  <si>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</si>
  <si>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</si>
  <si>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</si>
  <si>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</si>
  <si>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</si>
  <si>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</si>
  <si>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</si>
  <si>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</si>
  <si>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</si>
  <si>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</si>
  <si>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</si>
  <si>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</si>
  <si>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</si>
  <si>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</si>
  <si>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</si>
  <si>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</si>
  <si>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</si>
  <si>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</si>
  <si>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</si>
  <si>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</si>
  <si>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</si>
  <si>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</si>
  <si>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</si>
  <si>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</si>
  <si>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</si>
  <si>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</si>
  <si>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</si>
  <si>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</si>
  <si>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</si>
  <si>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</si>
  <si>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</si>
  <si>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</si>
  <si>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</si>
  <si>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</si>
  <si>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</si>
  <si>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</si>
  <si>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</si>
  <si>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</si>
  <si>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</si>
  <si>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</si>
  <si>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</si>
  <si>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</si>
  <si>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</si>
  <si>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</si>
  <si>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</si>
  <si>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</si>
  <si>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</si>
  <si>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</si>
  <si>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</si>
  <si>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</si>
  <si>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</si>
  <si>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</si>
  <si>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</si>
  <si>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</si>
  <si>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</si>
  <si>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</si>
  <si>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</si>
  <si>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</si>
  <si>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</si>
  <si>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</si>
  <si>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</si>
  <si>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</si>
  <si>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</si>
  <si>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</si>
  <si>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</si>
  <si>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</si>
  <si>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</si>
  <si>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</si>
  <si>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</si>
  <si>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</si>
  <si>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</si>
  <si>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</si>
  <si>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</si>
  <si>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</si>
  <si>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</si>
  <si>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</si>
  <si>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</si>
  <si>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</si>
  <si>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</si>
  <si>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</si>
  <si>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</si>
  <si>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</si>
  <si>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</si>
  <si>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</si>
  <si>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</si>
  <si>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</si>
  <si>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</si>
  <si>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</si>
  <si>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</si>
  <si>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</si>
  <si>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</si>
  <si>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</si>
  <si>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</si>
  <si>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</si>
  <si>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</si>
  <si>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</si>
  <si>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</si>
  <si>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</si>
  <si>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</si>
  <si>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</si>
  <si>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</si>
  <si>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</si>
  <si>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</si>
  <si>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</si>
  <si>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</si>
  <si>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</si>
  <si>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</si>
  <si>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</si>
  <si>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</si>
  <si>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</si>
  <si>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</si>
  <si>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</si>
  <si>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</si>
  <si>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</si>
  <si>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</si>
  <si>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</si>
  <si>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</si>
  <si>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</si>
  <si>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</si>
  <si>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</si>
  <si>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</si>
  <si>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</si>
  <si>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</si>
  <si>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</si>
  <si>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</si>
  <si>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</si>
  <si>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</si>
  <si>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</si>
  <si>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</si>
  <si>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</si>
  <si>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</si>
  <si>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</si>
  <si>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</si>
  <si>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</si>
  <si>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</si>
  <si>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</si>
  <si>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</si>
  <si>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</si>
  <si>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</si>
  <si>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</si>
  <si>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</si>
  <si>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</si>
  <si>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</si>
  <si>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</si>
  <si>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</si>
  <si>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</si>
  <si>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</si>
  <si>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</si>
  <si>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</si>
  <si>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</si>
  <si>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</si>
  <si>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</si>
  <si>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</si>
  <si>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</si>
  <si>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</si>
  <si>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</si>
  <si>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</si>
  <si>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</si>
  <si>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</si>
  <si>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</si>
  <si>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</si>
  <si>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</si>
  <si>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</si>
  <si>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</si>
  <si>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</si>
  <si>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</si>
  <si>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</si>
  <si>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</si>
  <si>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</si>
  <si>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</si>
  <si>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</si>
  <si>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</si>
  <si>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</si>
  <si>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</si>
  <si>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</si>
  <si>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</si>
  <si>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</si>
  <si>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</si>
  <si>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</si>
  <si>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</si>
  <si>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</si>
  <si>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</si>
  <si>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</si>
  <si>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</si>
  <si>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</si>
  <si>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</si>
  <si>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</si>
  <si>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</si>
  <si>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</si>
  <si>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</si>
  <si>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</si>
  <si>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</si>
  <si>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</si>
  <si>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</si>
  <si>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</si>
  <si>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</si>
  <si>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</si>
  <si>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</si>
  <si>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</si>
  <si>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</si>
  <si>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</si>
  <si>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</si>
  <si>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</si>
  <si>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</si>
  <si>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</si>
  <si>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</si>
  <si>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</si>
  <si>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</si>
  <si>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</si>
  <si>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</si>
  <si>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</si>
  <si>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</si>
  <si>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</si>
  <si>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</si>
  <si>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</si>
  <si>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</si>
  <si>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</si>
  <si>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</si>
  <si>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</si>
  <si>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</si>
  <si>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</si>
  <si>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</si>
  <si>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</si>
  <si>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</si>
  <si>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</si>
  <si>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</si>
  <si>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</si>
  <si>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</si>
  <si>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</si>
  <si>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</si>
  <si>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</si>
  <si>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</si>
  <si>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</si>
  <si>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</si>
  <si>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</si>
  <si>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</si>
  <si>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</si>
  <si>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</si>
  <si>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</si>
  <si>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</si>
  <si>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</si>
  <si>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</si>
  <si>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</si>
  <si>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</si>
  <si>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</si>
  <si>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</si>
  <si>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</si>
  <si>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</si>
  <si>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</si>
  <si>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</si>
  <si>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</si>
  <si>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</si>
  <si>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</si>
  <si>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</si>
  <si>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</si>
  <si>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</si>
  <si>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</si>
  <si>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</si>
  <si>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</si>
  <si>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</si>
  <si>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</si>
  <si>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</si>
  <si>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</si>
  <si>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</si>
  <si>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</si>
  <si>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</si>
  <si>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</si>
  <si>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</si>
  <si>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</si>
  <si>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</si>
  <si>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</si>
  <si>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</si>
  <si>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</si>
  <si>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</si>
  <si>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</si>
  <si>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</si>
  <si>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</si>
  <si>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</si>
  <si>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</si>
  <si>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</si>
  <si>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</si>
  <si>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</si>
  <si>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</si>
  <si>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</si>
  <si>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</si>
  <si>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</si>
  <si>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</si>
  <si>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</si>
  <si>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</si>
  <si>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</si>
  <si>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</si>
  <si>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</si>
  <si>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</si>
  <si>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</si>
  <si>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</si>
  <si>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</si>
  <si>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</si>
  <si>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</si>
  <si>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</si>
  <si>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</si>
  <si>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</si>
  <si>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</si>
  <si>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</si>
  <si>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</si>
  <si>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</si>
  <si>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</si>
  <si>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</si>
  <si>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</si>
  <si>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</si>
  <si>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</si>
  <si>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</si>
  <si>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</si>
  <si>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</si>
  <si>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</si>
  <si>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</si>
  <si>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</si>
  <si>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</si>
  <si>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</si>
  <si>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</si>
  <si>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</si>
  <si>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</si>
  <si>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</si>
  <si>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</si>
  <si>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</si>
  <si>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</si>
  <si>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</si>
  <si>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</si>
  <si>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</si>
  <si>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</si>
  <si>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</si>
  <si>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</si>
  <si>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</si>
  <si>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</si>
  <si>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</si>
  <si>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</si>
  <si>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</si>
  <si>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</si>
  <si>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</si>
  <si>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</si>
  <si>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</si>
  <si>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</si>
  <si>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</si>
  <si>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</si>
  <si>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</si>
  <si>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</si>
  <si>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</si>
  <si>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</si>
  <si>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</si>
  <si>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</si>
  <si>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</si>
  <si>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</si>
  <si>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</si>
  <si>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</si>
  <si>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</si>
  <si>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</si>
  <si>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</si>
  <si>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</si>
  <si>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</si>
  <si>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</si>
  <si>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</si>
  <si>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</si>
  <si>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</si>
  <si>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</si>
  <si>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</si>
  <si>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</si>
  <si>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</si>
  <si>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</si>
  <si>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</si>
  <si>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</si>
  <si>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</si>
  <si>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</si>
  <si>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</si>
  <si>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</si>
  <si>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</si>
  <si>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</si>
  <si>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</si>
  <si>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</si>
  <si>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</si>
  <si>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</si>
  <si>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</si>
  <si>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</si>
  <si>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</si>
  <si>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</si>
  <si>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</si>
  <si>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</si>
  <si>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</si>
  <si>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</si>
  <si>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</si>
  <si>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</si>
  <si>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</si>
  <si>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</si>
  <si>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</si>
  <si>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</si>
  <si>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</si>
  <si>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</si>
  <si>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</si>
  <si>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</si>
  <si>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</si>
  <si>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</si>
  <si>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</si>
  <si>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</si>
  <si>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</si>
  <si>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</si>
  <si>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</si>
  <si>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</si>
  <si>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</si>
  <si>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</si>
  <si>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</si>
  <si>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</si>
  <si>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</si>
  <si>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</si>
  <si>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</si>
  <si>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</si>
  <si>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</si>
  <si>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</si>
  <si>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</si>
  <si>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</si>
  <si>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</si>
  <si>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</si>
  <si>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</si>
  <si>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</si>
  <si>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</si>
  <si>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</si>
  <si>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</si>
  <si>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</si>
  <si>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</si>
  <si>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</si>
  <si>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</si>
  <si>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</si>
  <si>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</si>
  <si>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</si>
  <si>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</si>
  <si>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</si>
  <si>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</si>
  <si>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</si>
  <si>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</si>
  <si>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</si>
  <si>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</si>
  <si>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</si>
  <si>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</si>
  <si>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</si>
  <si>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</si>
  <si>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</si>
  <si>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</si>
  <si>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</si>
  <si>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</si>
  <si>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</si>
  <si>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</si>
  <si>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</si>
  <si>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</si>
  <si>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</si>
  <si>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</si>
  <si>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</si>
  <si>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</si>
  <si>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</si>
  <si>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</si>
  <si>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</si>
  <si>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</si>
  <si>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</si>
  <si>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</si>
  <si>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</si>
  <si>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</si>
  <si>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</si>
  <si>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</si>
  <si>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</si>
  <si>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</si>
  <si>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</si>
  <si>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</si>
  <si>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</si>
  <si>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</si>
  <si>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</si>
  <si>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</si>
  <si>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</si>
  <si>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</si>
  <si>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</si>
  <si>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</si>
  <si>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</si>
  <si>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</si>
  <si>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</si>
  <si>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</si>
  <si>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</si>
  <si>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</si>
  <si>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</si>
  <si>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</si>
  <si>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</si>
  <si>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</si>
  <si>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</si>
  <si>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</si>
  <si>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</si>
  <si>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</si>
  <si>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</si>
  <si>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</si>
  <si>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</si>
  <si>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</si>
  <si>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</si>
  <si>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</si>
  <si>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</si>
  <si>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</si>
  <si>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</si>
  <si>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</si>
  <si>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</si>
  <si>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</si>
  <si>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</si>
  <si>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</si>
  <si>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</si>
  <si>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</si>
  <si>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</si>
  <si>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</si>
  <si>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</si>
  <si>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</si>
  <si>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</si>
  <si>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</si>
  <si>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</si>
  <si>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</si>
  <si>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</si>
  <si>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</si>
  <si>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</si>
  <si>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</si>
  <si>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</si>
  <si>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</si>
  <si>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</si>
  <si>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</si>
  <si>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</si>
  <si>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</si>
  <si>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</si>
  <si>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</si>
  <si>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</si>
  <si>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</si>
  <si>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</si>
  <si>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</si>
  <si>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</si>
  <si>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</si>
  <si>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</si>
  <si>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</si>
  <si>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</si>
  <si>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</si>
  <si>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</si>
  <si>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</si>
  <si>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</si>
  <si>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</si>
  <si>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</si>
  <si>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</si>
  <si>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</si>
  <si>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</si>
  <si>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</si>
  <si>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</si>
  <si>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</si>
  <si>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</si>
  <si>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</si>
  <si>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</si>
  <si>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</si>
  <si>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</si>
  <si>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</si>
  <si>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</si>
  <si>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</si>
  <si>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</si>
  <si>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</si>
  <si>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</si>
  <si>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</si>
  <si>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</si>
  <si>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</si>
  <si>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</si>
  <si>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</si>
  <si>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</si>
  <si>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</si>
  <si>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</si>
  <si>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</si>
  <si>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</si>
  <si>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</si>
  <si>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</si>
  <si>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</si>
  <si>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</si>
  <si>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</si>
  <si>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</si>
  <si>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</si>
  <si>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</si>
  <si>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</si>
  <si>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</si>
  <si>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</si>
  <si>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</si>
  <si>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</si>
  <si>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</si>
  <si>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</si>
  <si>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</si>
  <si>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</si>
  <si>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</si>
  <si>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</si>
  <si>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</si>
  <si>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</si>
  <si>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</si>
  <si>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</si>
  <si>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</si>
  <si>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</si>
  <si>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</si>
  <si>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</si>
  <si>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</si>
  <si>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</si>
  <si>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</si>
  <si>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</si>
  <si>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</si>
  <si>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</si>
  <si>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</si>
  <si>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</si>
  <si>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</si>
  <si>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</si>
  <si>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</si>
  <si>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</si>
  <si>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</si>
  <si>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</si>
  <si>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</si>
  <si>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</si>
  <si>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</si>
  <si>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</si>
  <si>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</si>
  <si>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</si>
  <si>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</si>
  <si>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</si>
  <si>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</si>
  <si>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</si>
  <si>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</si>
  <si>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</si>
  <si>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</si>
  <si>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</si>
  <si>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</si>
  <si>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</si>
  <si>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</si>
  <si>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</si>
  <si>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</si>
  <si>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</si>
  <si>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</si>
  <si>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</si>
  <si>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</si>
  <si>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</si>
  <si>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</si>
  <si>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</si>
  <si>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</si>
  <si>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</si>
  <si>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</si>
  <si>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</si>
  <si>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</si>
  <si>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</si>
  <si>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</si>
  <si>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</si>
  <si>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</si>
  <si>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</si>
  <si>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</si>
  <si>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</si>
  <si>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</si>
  <si>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</si>
  <si>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</si>
  <si>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</si>
  <si>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</si>
  <si>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</si>
  <si>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</si>
  <si>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</si>
  <si>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</si>
  <si>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</si>
  <si>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</si>
  <si>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</si>
  <si>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</si>
  <si>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</si>
  <si>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</si>
  <si>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</si>
  <si>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</si>
  <si>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</si>
  <si>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</si>
  <si>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</si>
  <si>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</si>
  <si>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</si>
  <si>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</si>
  <si>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</si>
  <si>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</si>
  <si>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</si>
  <si>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</si>
  <si>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</si>
  <si>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</si>
  <si>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</si>
  <si>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</si>
  <si>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</si>
  <si>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</si>
  <si>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</si>
  <si>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</si>
  <si>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</si>
  <si>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</si>
  <si>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</si>
  <si>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</si>
  <si>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</si>
  <si>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</si>
  <si>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</si>
  <si>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</si>
  <si>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</si>
  <si>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</si>
  <si>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</si>
  <si>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</si>
  <si>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</si>
  <si>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</si>
  <si>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</si>
  <si>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</si>
  <si>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</si>
  <si>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</si>
  <si>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</si>
  <si>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</si>
  <si>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</si>
  <si>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</si>
  <si>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</si>
  <si>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</si>
  <si>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</si>
  <si>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</si>
  <si>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</si>
  <si>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</si>
  <si>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</si>
  <si>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</si>
  <si>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</si>
  <si>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</si>
  <si>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</si>
  <si>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</si>
  <si>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</si>
  <si>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</si>
  <si>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</si>
  <si>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</si>
  <si>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</si>
  <si>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</si>
  <si>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</si>
  <si>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</si>
  <si>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</si>
  <si>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</si>
  <si>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</si>
  <si>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</si>
  <si>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</si>
  <si>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</si>
  <si>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</si>
  <si>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</si>
  <si>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</si>
  <si>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</si>
  <si>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</si>
  <si>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</si>
  <si>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</si>
  <si>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</si>
  <si>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</si>
  <si>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</si>
  <si>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</si>
  <si>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</si>
  <si>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</si>
  <si>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</si>
  <si>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</si>
  <si>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</si>
  <si>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</si>
  <si>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</si>
  <si>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</si>
  <si>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</si>
  <si>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</si>
  <si>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</si>
  <si>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</si>
  <si>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</si>
  <si>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</si>
  <si>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</si>
  <si>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</si>
  <si>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</si>
  <si>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</si>
  <si>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</si>
  <si>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</si>
  <si>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</si>
  <si>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</si>
  <si>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</si>
  <si>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</si>
  <si>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</si>
  <si>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</si>
  <si>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</si>
  <si>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</si>
  <si>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</si>
  <si>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</si>
  <si>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</si>
  <si>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</si>
  <si>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</si>
  <si>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</si>
  <si>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</si>
  <si>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</si>
  <si>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</si>
  <si>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</si>
  <si>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</si>
  <si>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</si>
  <si>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</si>
  <si>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</si>
  <si>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</si>
  <si>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</si>
  <si>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</si>
  <si>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</si>
  <si>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</si>
  <si>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</si>
  <si>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</si>
  <si>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</si>
  <si>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</si>
  <si>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</si>
  <si>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</si>
  <si>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</si>
  <si>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</si>
  <si>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</si>
  <si>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</si>
  <si>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</si>
  <si>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</si>
  <si>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</si>
  <si>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</si>
  <si>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</si>
  <si>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</si>
  <si>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</si>
  <si>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</si>
  <si>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</si>
  <si>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</si>
  <si>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</si>
  <si>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</si>
  <si>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</si>
  <si>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</si>
  <si>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</si>
  <si>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</si>
  <si>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</si>
  <si>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</si>
  <si>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</si>
  <si>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</si>
  <si>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</si>
  <si>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</si>
  <si>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</si>
  <si>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</si>
  <si>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</si>
  <si>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</si>
  <si>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</si>
  <si>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</si>
  <si>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</si>
  <si>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</si>
  <si>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</si>
  <si>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</si>
  <si>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</si>
  <si>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</si>
  <si>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</si>
  <si>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</si>
  <si>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</si>
  <si>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</si>
  <si>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</si>
  <si>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</si>
  <si>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</si>
  <si>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</si>
  <si>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</si>
  <si>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</si>
  <si>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</si>
  <si>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</si>
  <si>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</si>
  <si>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</si>
  <si>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</si>
  <si>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</si>
  <si>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</si>
  <si>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</si>
  <si>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</si>
  <si>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</si>
  <si>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</si>
  <si>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</si>
  <si>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</si>
  <si>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</si>
  <si>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</si>
  <si>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</si>
  <si>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</si>
  <si>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</si>
  <si>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</si>
  <si>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</si>
  <si>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</si>
  <si>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</si>
  <si>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</si>
  <si>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</si>
  <si>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</si>
  <si>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</si>
  <si>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</si>
  <si>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</si>
  <si>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</si>
  <si>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</si>
  <si>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</si>
  <si>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</si>
  <si>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</si>
  <si>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</si>
  <si>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</si>
  <si>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</si>
  <si>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</si>
  <si>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</si>
  <si>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</si>
  <si>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</si>
  <si>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</si>
  <si>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</si>
  <si>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</si>
  <si>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</si>
  <si>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</si>
  <si>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</si>
  <si>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</si>
  <si>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</si>
  <si>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</si>
  <si>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</si>
  <si>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</si>
  <si>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</si>
  <si>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</si>
  <si>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</si>
  <si>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</si>
  <si>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</si>
  <si>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</si>
  <si>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</si>
  <si>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</si>
  <si>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</si>
  <si>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</si>
  <si>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</si>
  <si>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</si>
  <si>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</si>
  <si>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</si>
  <si>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</si>
  <si>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</si>
  <si>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</si>
  <si>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</si>
  <si>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</si>
  <si>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</si>
  <si>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</si>
  <si>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</si>
  <si>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</si>
  <si>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</si>
  <si>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</si>
  <si>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</si>
  <si>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</si>
  <si>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</si>
  <si>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</si>
  <si>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</si>
  <si>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</si>
  <si>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</si>
  <si>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</si>
  <si>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</si>
  <si>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</si>
  <si>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</si>
  <si>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</si>
  <si>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</si>
  <si>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</si>
  <si>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</si>
  <si>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</si>
  <si>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</si>
  <si>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</si>
  <si>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</si>
  <si>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</si>
  <si>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</si>
  <si>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</si>
  <si>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</si>
  <si>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</si>
  <si>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</si>
  <si>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</si>
  <si>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</si>
  <si>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</si>
  <si>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</si>
  <si>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</si>
  <si>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</si>
  <si>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</si>
  <si>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</si>
  <si>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</si>
  <si>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</si>
  <si>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</si>
  <si>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</si>
  <si>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</si>
  <si>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</si>
  <si>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</si>
  <si>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</si>
  <si>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</si>
  <si>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</si>
  <si>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</si>
  <si>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</si>
  <si>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</si>
  <si>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</si>
  <si>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</si>
  <si>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</si>
  <si>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</si>
  <si>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</si>
  <si>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</si>
  <si>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</si>
  <si>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</si>
  <si>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</si>
  <si>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</si>
  <si>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</si>
  <si>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</si>
  <si>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</si>
  <si>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</si>
  <si>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</si>
  <si>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</si>
  <si>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</si>
  <si>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</si>
  <si>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</si>
  <si>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</si>
  <si>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</si>
  <si>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</si>
  <si>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</si>
  <si>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</si>
  <si>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</si>
  <si>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</si>
  <si>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</si>
  <si>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</si>
  <si>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</si>
  <si>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</si>
  <si>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</si>
  <si>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</si>
  <si>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</si>
  <si>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</si>
  <si>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</si>
  <si>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</si>
  <si>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</si>
  <si>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</si>
  <si>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</si>
  <si>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</si>
  <si>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</si>
  <si>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</si>
  <si>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</si>
  <si>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</si>
  <si>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</si>
  <si>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</si>
  <si>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</si>
  <si>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</si>
  <si>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</si>
  <si>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</si>
  <si>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</si>
  <si>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</si>
  <si>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</si>
  <si>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</si>
  <si>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</si>
  <si>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</si>
  <si>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</si>
  <si>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</si>
  <si>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</si>
  <si>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</si>
  <si>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</si>
  <si>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</si>
  <si>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</si>
  <si>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</si>
  <si>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</si>
  <si>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</si>
  <si>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</si>
  <si>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</si>
  <si>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</si>
  <si>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</si>
  <si>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</si>
  <si>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</si>
  <si>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</si>
  <si>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</si>
  <si>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</si>
  <si>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</si>
  <si>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</si>
  <si>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</si>
  <si>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</si>
  <si>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</si>
  <si>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</si>
  <si>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</si>
  <si>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</si>
  <si>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</si>
  <si>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</si>
  <si>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</si>
  <si>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</si>
  <si>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</si>
  <si>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</si>
  <si>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</si>
  <si>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</si>
  <si>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</si>
  <si>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</si>
  <si>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</si>
  <si>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</si>
  <si>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</si>
  <si>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</si>
  <si>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</si>
  <si>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</si>
  <si>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</si>
  <si>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</si>
  <si>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</si>
  <si>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</si>
  <si>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</si>
  <si>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</si>
  <si>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</si>
  <si>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</si>
  <si>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</si>
  <si>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</si>
  <si>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</si>
  <si>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</si>
  <si>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</si>
  <si>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</si>
  <si>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</si>
  <si>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</si>
  <si>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</si>
  <si>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</si>
  <si>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</si>
  <si>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</si>
  <si>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</si>
  <si>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</si>
  <si>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</si>
  <si>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</si>
  <si>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</si>
  <si>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</si>
  <si>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</si>
  <si>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</si>
  <si>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</si>
  <si>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</si>
  <si>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</si>
  <si>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</si>
  <si>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</si>
  <si>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</si>
  <si>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</si>
  <si>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</si>
  <si>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</si>
  <si>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</si>
  <si>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</si>
  <si>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</si>
  <si>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</si>
  <si>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</si>
  <si>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</si>
  <si>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</si>
  <si>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</si>
  <si>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</si>
  <si>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</si>
  <si>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</si>
  <si>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</si>
  <si>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</si>
  <si>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</si>
  <si>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</si>
  <si>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</si>
  <si>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</si>
  <si>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</si>
  <si>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</si>
  <si>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</si>
  <si>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</si>
  <si>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</si>
  <si>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</si>
  <si>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</si>
  <si>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</si>
  <si>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</si>
  <si>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</si>
  <si>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</si>
  <si>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</si>
  <si>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</si>
  <si>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</si>
  <si>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</si>
  <si>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</si>
  <si>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</si>
  <si>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</si>
  <si>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</si>
  <si>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</si>
  <si>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</si>
  <si>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</si>
  <si>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</si>
  <si>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</si>
  <si>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</si>
  <si>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</si>
  <si>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</si>
  <si>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</si>
  <si>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</si>
  <si>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</si>
  <si>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</si>
  <si>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</si>
  <si>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</si>
  <si>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</si>
  <si>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</si>
  <si>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</si>
  <si>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</si>
  <si>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</si>
  <si>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</si>
  <si>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</si>
  <si>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</si>
  <si>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</si>
  <si>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</si>
  <si>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</si>
  <si>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</si>
  <si>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</si>
  <si>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</si>
  <si>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</si>
  <si>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</si>
  <si>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</si>
  <si>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</si>
  <si>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</si>
  <si>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</si>
  <si>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</si>
  <si>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</si>
  <si>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</si>
  <si>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</si>
  <si>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</si>
  <si>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</si>
  <si>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</si>
  <si>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</si>
  <si>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</si>
  <si>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</si>
  <si>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</si>
  <si>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</si>
  <si>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</si>
  <si>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</si>
  <si>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</si>
  <si>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</si>
  <si>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</si>
  <si>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</si>
  <si>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</si>
  <si>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</si>
  <si>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</si>
  <si>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</si>
  <si>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</si>
  <si>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</si>
  <si>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</si>
  <si>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</si>
  <si>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</si>
  <si>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</si>
  <si>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</si>
  <si>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</si>
  <si>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</si>
  <si>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</si>
  <si>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</si>
  <si>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</si>
  <si>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</si>
  <si>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</si>
  <si>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</si>
  <si>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</si>
  <si>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</si>
  <si>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</si>
  <si>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</si>
  <si>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</si>
  <si>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</si>
  <si>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</si>
  <si>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</si>
  <si>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</si>
  <si>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</si>
  <si>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</si>
  <si>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</si>
  <si>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</si>
  <si>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</si>
  <si>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</si>
  <si>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</si>
  <si>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</si>
  <si>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</si>
  <si>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</si>
  <si>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</si>
  <si>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</si>
  <si>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</si>
  <si>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</si>
  <si>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</si>
  <si>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</si>
  <si>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</si>
  <si>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</si>
  <si>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</si>
  <si>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</si>
  <si>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</si>
  <si>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</si>
  <si>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</si>
  <si>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</si>
  <si>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</si>
  <si>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</si>
  <si>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</si>
  <si>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</si>
  <si>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</si>
  <si>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</si>
  <si>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</si>
  <si>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</si>
  <si>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</si>
  <si>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</si>
  <si>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</si>
  <si>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</si>
  <si>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</si>
  <si>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</si>
  <si>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</si>
  <si>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</si>
  <si>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</si>
  <si>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</si>
  <si>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</si>
  <si>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</si>
  <si>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</si>
  <si>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</si>
  <si>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</si>
  <si>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</si>
  <si>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</si>
  <si>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</si>
  <si>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</si>
  <si>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</si>
  <si>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</si>
  <si>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</si>
  <si>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</si>
  <si>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</si>
  <si>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</si>
  <si>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</si>
  <si>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</si>
  <si>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</si>
  <si>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</si>
  <si>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</si>
  <si>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</si>
  <si>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</si>
  <si>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</si>
  <si>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</si>
  <si>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</si>
  <si>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</si>
  <si>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</si>
  <si>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</si>
  <si>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</si>
  <si>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</si>
  <si>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</si>
  <si>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</si>
  <si>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</si>
  <si>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</si>
  <si>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</si>
  <si>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</si>
  <si>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</si>
  <si>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</si>
  <si>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</si>
  <si>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</si>
  <si>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</si>
  <si>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</si>
  <si>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</si>
  <si>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</si>
  <si>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</si>
  <si>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</si>
  <si>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</si>
  <si>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</si>
  <si>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</si>
  <si>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</si>
  <si>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</si>
  <si>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</si>
  <si>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</si>
  <si>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</si>
  <si>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</si>
  <si>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</si>
  <si>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</si>
  <si>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</si>
  <si>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</si>
  <si>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</si>
  <si>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</si>
  <si>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</si>
  <si>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</si>
  <si>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</si>
  <si>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</si>
  <si>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</si>
  <si>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</si>
  <si>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</si>
  <si>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</si>
  <si>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</si>
  <si>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</si>
  <si>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</si>
  <si>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</si>
  <si>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</si>
  <si>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</si>
  <si>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</si>
  <si>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</si>
  <si>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</si>
  <si>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</si>
  <si>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</si>
  <si>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</si>
  <si>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</si>
  <si>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</si>
  <si>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</si>
  <si>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</si>
  <si>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</si>
  <si>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</si>
  <si>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</si>
  <si>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</si>
  <si>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</si>
  <si>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</si>
  <si>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</si>
  <si>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</si>
  <si>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</si>
  <si>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</si>
  <si>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</si>
  <si>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</si>
  <si>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</si>
  <si>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</si>
  <si>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</si>
  <si>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</si>
  <si>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</si>
  <si>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</si>
  <si>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</si>
  <si>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</si>
  <si>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</si>
  <si>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</si>
  <si>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</si>
  <si>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</si>
  <si>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</si>
  <si>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</si>
  <si>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</si>
  <si>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</si>
  <si>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</si>
  <si>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</si>
  <si>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</si>
  <si>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</si>
  <si>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</si>
  <si>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</si>
  <si>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</si>
  <si>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</si>
  <si>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</si>
  <si>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</si>
  <si>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</si>
  <si>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</si>
  <si>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</si>
  <si>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</si>
  <si>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</si>
  <si>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</si>
  <si>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</si>
  <si>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</si>
  <si>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</si>
  <si>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</si>
  <si>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</si>
  <si>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</si>
  <si>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</si>
  <si>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</si>
  <si>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</si>
  <si>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</si>
  <si>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</si>
  <si>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</si>
  <si>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</si>
  <si>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</si>
  <si>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</si>
  <si>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</si>
  <si>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</si>
  <si>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</si>
  <si>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</si>
  <si>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</si>
  <si>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</si>
  <si>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</si>
  <si>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</si>
  <si>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</si>
  <si>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</si>
  <si>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</si>
  <si>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</si>
  <si>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</si>
  <si>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</si>
  <si>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</si>
  <si>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</si>
  <si>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</si>
  <si>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</si>
  <si>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</si>
  <si>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</si>
  <si>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</si>
  <si>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</si>
  <si>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</si>
  <si>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</si>
  <si>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</si>
  <si>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</si>
  <si>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</si>
  <si>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</si>
  <si>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</si>
  <si>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</si>
  <si>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</si>
  <si>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</si>
  <si>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</si>
  <si>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</si>
  <si>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</si>
  <si>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</si>
  <si>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</si>
  <si>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</si>
  <si>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</si>
  <si>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</si>
  <si>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</si>
  <si>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</si>
  <si>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</si>
  <si>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</si>
  <si>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</si>
  <si>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</si>
  <si>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</si>
  <si>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</si>
  <si>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</si>
  <si>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</si>
  <si>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</si>
  <si>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</si>
  <si>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</si>
  <si>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</si>
  <si>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</si>
  <si>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</si>
  <si>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</si>
  <si>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</si>
  <si>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</si>
  <si>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</si>
  <si>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</si>
  <si>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</si>
  <si>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</si>
  <si>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</si>
  <si>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</si>
  <si>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</si>
  <si>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</si>
  <si>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</si>
  <si>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</si>
  <si>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</si>
  <si>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</si>
  <si>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</si>
  <si>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</si>
  <si>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</si>
  <si>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</si>
  <si>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</si>
  <si>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</si>
  <si>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</si>
  <si>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</si>
  <si>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</si>
  <si>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</si>
  <si>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</si>
  <si>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</si>
  <si>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</si>
  <si>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</si>
  <si>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</si>
  <si>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</si>
  <si>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</si>
  <si>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</si>
  <si>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</si>
  <si>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</si>
  <si>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</si>
  <si>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</si>
  <si>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</si>
  <si>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</si>
  <si>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</si>
  <si>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</si>
  <si>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</si>
  <si>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</si>
  <si>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</si>
  <si>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</si>
  <si>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</si>
  <si>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</si>
  <si>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</si>
  <si>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</si>
  <si>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</si>
  <si>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</si>
  <si>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</si>
  <si>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</si>
  <si>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</si>
  <si>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</si>
  <si>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</si>
  <si>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</si>
  <si>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</si>
  <si>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</si>
  <si>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</si>
  <si>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</si>
  <si>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</si>
  <si>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</si>
  <si>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</si>
  <si>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</si>
  <si>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</si>
  <si>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</si>
  <si>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</si>
  <si>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</si>
  <si>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</si>
  <si>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</si>
  <si>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</si>
  <si>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</si>
  <si>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</si>
  <si>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</si>
  <si>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</si>
  <si>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</si>
  <si>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</si>
  <si>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</si>
  <si>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</si>
  <si>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</si>
  <si>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</si>
  <si>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</si>
  <si>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</si>
  <si>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</si>
  <si>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</si>
  <si>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</si>
  <si>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</si>
  <si>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</si>
  <si>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</si>
  <si>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</si>
  <si>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</si>
  <si>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</si>
  <si>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</si>
  <si>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</si>
  <si>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</si>
  <si>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</si>
  <si>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</si>
  <si>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</si>
  <si>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</si>
  <si>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</si>
  <si>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</si>
  <si>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</si>
  <si>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</si>
  <si>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</si>
  <si>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</si>
  <si>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</si>
  <si>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</si>
  <si>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</si>
  <si>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</si>
  <si>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</si>
  <si>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</si>
  <si>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</si>
  <si>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</si>
  <si>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</si>
  <si>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</si>
  <si>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</si>
  <si>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</si>
  <si>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</si>
  <si>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</si>
  <si>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</si>
  <si>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</si>
  <si>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</si>
  <si>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</si>
  <si>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</si>
  <si>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</si>
  <si>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</si>
  <si>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</si>
  <si>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</si>
  <si>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</si>
  <si>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</si>
  <si>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</si>
  <si>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</si>
  <si>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</si>
  <si>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</si>
  <si>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</si>
  <si>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</si>
  <si>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</si>
  <si>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</si>
  <si>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</si>
  <si>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</si>
  <si>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</si>
  <si>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</si>
  <si>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</si>
  <si>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</si>
  <si>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</si>
  <si>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</si>
  <si>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</si>
  <si>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</si>
  <si>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</si>
  <si>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</si>
  <si>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</si>
  <si>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</si>
  <si>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</si>
  <si>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</si>
  <si>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</si>
  <si>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</si>
  <si>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</si>
  <si>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</si>
  <si>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</si>
  <si>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</si>
  <si>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</si>
  <si>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</si>
  <si>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</si>
  <si>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</si>
  <si>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</si>
  <si>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</si>
  <si>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</si>
  <si>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</si>
  <si>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</si>
  <si>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</si>
  <si>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</si>
  <si>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</si>
  <si>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</si>
  <si>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</si>
  <si>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</si>
  <si>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</si>
  <si>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</si>
  <si>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</si>
  <si>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</si>
  <si>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</si>
  <si>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</si>
  <si>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</si>
  <si>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</si>
  <si>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</si>
  <si>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</si>
  <si>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</si>
  <si>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</si>
  <si>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</si>
  <si>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</si>
  <si>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</si>
  <si>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</si>
  <si>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</si>
  <si>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</si>
  <si>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</si>
  <si>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</si>
  <si>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</si>
  <si>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</si>
  <si>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</si>
  <si>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</si>
  <si>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</si>
  <si>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</si>
  <si>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</si>
  <si>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</si>
  <si>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</si>
  <si>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</si>
  <si>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</si>
  <si>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</si>
  <si>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</si>
  <si>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</si>
  <si>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</si>
  <si>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</si>
  <si>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</si>
  <si>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</si>
  <si>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</si>
  <si>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</si>
  <si>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</si>
  <si>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</si>
  <si>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</si>
  <si>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</si>
  <si>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</si>
  <si>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</si>
  <si>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</si>
  <si>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</si>
  <si>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</si>
  <si>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</si>
  <si>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</si>
  <si>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</si>
  <si>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</si>
  <si>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</si>
  <si>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</si>
  <si>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</si>
  <si>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</si>
  <si>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</si>
  <si>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</si>
  <si>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</si>
  <si>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</si>
  <si>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</si>
  <si>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</si>
  <si>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</si>
  <si>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</si>
  <si>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</si>
  <si>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</si>
  <si>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</si>
  <si>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</si>
  <si>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</si>
  <si>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</si>
  <si>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</si>
  <si>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</si>
  <si>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</si>
  <si>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</si>
  <si>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</si>
  <si>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</si>
  <si>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</si>
  <si>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</si>
  <si>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</si>
  <si>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</si>
  <si>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</si>
  <si>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</si>
  <si>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</si>
  <si>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</si>
  <si>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</si>
  <si>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</si>
  <si>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</si>
  <si>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</si>
  <si>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</si>
  <si>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</si>
  <si>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</si>
  <si>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</si>
  <si>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</si>
  <si>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</si>
  <si>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</si>
  <si>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</si>
  <si>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</si>
  <si>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</si>
  <si>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</si>
  <si>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</si>
  <si>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</si>
  <si>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</si>
  <si>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</si>
  <si>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</si>
  <si>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</si>
  <si>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</si>
  <si>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</si>
  <si>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</si>
  <si>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</si>
  <si>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</si>
  <si>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</si>
  <si>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</si>
  <si>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</si>
  <si>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</si>
  <si>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</si>
  <si>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</si>
  <si>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</si>
  <si>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</si>
  <si>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</si>
  <si>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</si>
  <si>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</si>
  <si>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</si>
  <si>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</si>
  <si>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</si>
  <si>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</si>
  <si>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</si>
  <si>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</si>
  <si>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</si>
  <si>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</si>
  <si>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</si>
  <si>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</si>
  <si>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</si>
  <si>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</si>
  <si>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</si>
  <si>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</si>
  <si>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</si>
  <si>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</si>
  <si>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</si>
  <si>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</si>
  <si>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</si>
  <si>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</si>
  <si>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</si>
  <si>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</si>
  <si>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</si>
  <si>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</si>
  <si>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</si>
  <si>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</si>
  <si>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</si>
  <si>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</si>
  <si>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</si>
  <si>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</si>
  <si>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</si>
  <si>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</si>
  <si>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</si>
  <si>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</si>
  <si>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</si>
  <si>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</si>
  <si>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</si>
  <si>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</si>
  <si>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</si>
  <si>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</si>
  <si>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</si>
  <si>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</si>
  <si>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</si>
  <si>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</si>
  <si>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</si>
  <si>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</si>
  <si>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</si>
  <si>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</si>
  <si>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</si>
  <si>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</si>
  <si>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</si>
  <si>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</si>
  <si>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</si>
  <si>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</si>
  <si>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</si>
  <si>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</si>
  <si>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</si>
  <si>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</si>
  <si>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</si>
  <si>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</si>
  <si>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</si>
  <si>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</si>
  <si>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</si>
  <si>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</si>
  <si>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</si>
  <si>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</si>
  <si>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</si>
  <si>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</si>
  <si>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</si>
  <si>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</si>
  <si>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</si>
  <si>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</si>
  <si>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</si>
  <si>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</si>
  <si>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</si>
  <si>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</si>
  <si>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</si>
  <si>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</si>
  <si>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</si>
  <si>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</si>
  <si>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</si>
  <si>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</si>
  <si>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</si>
  <si>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</si>
  <si>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</si>
  <si>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</si>
  <si>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</si>
  <si>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</si>
  <si>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</si>
  <si>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</si>
  <si>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</si>
  <si>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</si>
  <si>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</si>
  <si>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</si>
  <si>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</si>
  <si>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</si>
  <si>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</si>
  <si>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</si>
  <si>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</si>
  <si>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</si>
  <si>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</si>
  <si>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</si>
  <si>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</si>
  <si>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</si>
  <si>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</si>
  <si>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</si>
  <si>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</si>
  <si>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</si>
  <si>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</si>
  <si>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</si>
  <si>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</si>
  <si>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</si>
  <si>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</si>
  <si>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</si>
  <si>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</si>
  <si>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</si>
  <si>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</si>
  <si>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</si>
  <si>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</si>
  <si>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</si>
  <si>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</si>
  <si>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</si>
  <si>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</si>
  <si>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</si>
  <si>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</si>
  <si>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</si>
  <si>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</si>
  <si>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</si>
  <si>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</si>
  <si>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</si>
  <si>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</si>
  <si>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</si>
  <si>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</si>
  <si>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</si>
  <si>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</si>
  <si>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</si>
  <si>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</si>
  <si>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</si>
  <si>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</si>
  <si>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</si>
  <si>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</si>
  <si>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</si>
  <si>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</si>
  <si>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</si>
  <si>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</si>
  <si>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</si>
  <si>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</si>
  <si>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</si>
  <si>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</si>
  <si>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</si>
  <si>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</si>
  <si>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</si>
  <si>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</si>
  <si>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</si>
  <si>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</si>
  <si>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</si>
  <si>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</si>
  <si>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</si>
  <si>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</si>
  <si>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</si>
  <si>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</si>
  <si>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</si>
  <si>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</si>
  <si>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</si>
  <si>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</si>
  <si>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</si>
  <si>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</si>
  <si>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</si>
  <si>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</si>
  <si>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</si>
  <si>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</si>
  <si>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</si>
  <si>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</si>
  <si>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</si>
  <si>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</si>
  <si>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</si>
  <si>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</si>
  <si>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</si>
  <si>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</si>
  <si>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</si>
  <si>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</si>
  <si>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</si>
  <si>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</si>
  <si>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</si>
  <si>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</si>
  <si>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</si>
  <si>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</si>
  <si>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</si>
  <si>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</si>
  <si>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</si>
  <si>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</si>
  <si>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</si>
  <si>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</si>
  <si>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</si>
  <si>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</si>
  <si>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</si>
  <si>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</si>
  <si>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</si>
  <si>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</si>
  <si>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</si>
  <si>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</si>
  <si>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</si>
  <si>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</si>
  <si>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</si>
  <si>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</si>
  <si>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</si>
  <si>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</si>
  <si>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</si>
  <si>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</si>
  <si>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</si>
  <si>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</si>
  <si>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</si>
  <si>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</si>
  <si>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</si>
  <si>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</si>
  <si>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</si>
  <si>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</si>
  <si>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</si>
  <si>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</si>
  <si>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</si>
  <si>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</si>
  <si>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</si>
  <si>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</si>
  <si>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</si>
  <si>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</si>
  <si>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</si>
  <si>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</si>
  <si>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</si>
  <si>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</si>
  <si>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</si>
  <si>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</si>
  <si>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</si>
  <si>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</si>
  <si>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</si>
  <si>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</si>
  <si>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</si>
  <si>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</si>
  <si>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</si>
  <si>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</si>
  <si>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</si>
  <si>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</si>
  <si>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</si>
  <si>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</si>
  <si>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</si>
  <si>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</si>
  <si>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</si>
  <si>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</si>
  <si>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</si>
  <si>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</si>
  <si>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</si>
  <si>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</si>
  <si>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</si>
  <si>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</si>
  <si>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</si>
  <si>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</si>
  <si>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</si>
  <si>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</si>
  <si>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</si>
  <si>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</si>
  <si>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</si>
  <si>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</si>
  <si>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</si>
  <si>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</si>
  <si>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</si>
  <si>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</si>
  <si>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</si>
  <si>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</si>
  <si>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</si>
  <si>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</si>
  <si>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</si>
  <si>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</si>
  <si>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</si>
  <si>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</si>
  <si>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</si>
  <si>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</si>
  <si>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</si>
  <si>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</si>
  <si>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</si>
  <si>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</si>
  <si>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</si>
  <si>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</si>
  <si>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</si>
  <si>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</si>
  <si>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</si>
  <si>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</si>
  <si>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</si>
  <si>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</si>
  <si>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</si>
  <si>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</si>
  <si>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</si>
  <si>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</si>
  <si>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</si>
  <si>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</si>
  <si>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</si>
  <si>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</si>
  <si>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</si>
  <si>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</si>
  <si>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</si>
  <si>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</si>
  <si>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</si>
  <si>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</si>
  <si>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</si>
  <si>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</si>
  <si>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</si>
  <si>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</si>
  <si>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</si>
  <si>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</si>
  <si>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</si>
  <si>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</si>
  <si>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</si>
  <si>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</si>
  <si>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</si>
  <si>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</si>
  <si>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</si>
  <si>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</si>
  <si>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</si>
  <si>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</si>
  <si>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</si>
  <si>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</si>
  <si>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</si>
  <si>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</si>
  <si>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</si>
  <si>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</si>
  <si>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</si>
  <si>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</si>
  <si>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</si>
  <si>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</si>
  <si>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</si>
  <si>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</si>
  <si>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</si>
  <si>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</si>
  <si>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</si>
  <si>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</si>
  <si>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</si>
  <si>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</si>
  <si>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</si>
  <si>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</si>
  <si>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</si>
  <si>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</si>
  <si>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</si>
  <si>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</si>
  <si>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</si>
  <si>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</si>
  <si>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</si>
  <si>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</si>
  <si>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</si>
  <si>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</si>
  <si>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</si>
  <si>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</si>
  <si>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</si>
  <si>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</si>
  <si>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</si>
  <si>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</si>
  <si>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</si>
  <si>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</si>
  <si>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</si>
  <si>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</si>
  <si>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</si>
  <si>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</si>
  <si>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</si>
  <si>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</si>
  <si>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</si>
  <si>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</si>
  <si>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</si>
  <si>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</si>
  <si>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</si>
  <si>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</si>
  <si>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</si>
  <si>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</si>
  <si>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</si>
  <si>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</si>
  <si>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</si>
  <si>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</si>
  <si>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</si>
  <si>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</si>
  <si>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</si>
  <si>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</si>
  <si>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</si>
  <si>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</si>
  <si>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</si>
  <si>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</si>
  <si>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</si>
  <si>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</si>
  <si>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</si>
  <si>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</si>
  <si>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</si>
  <si>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</si>
  <si>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</si>
  <si>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</si>
  <si>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</si>
  <si>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</si>
  <si>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</si>
  <si>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</si>
  <si>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</si>
  <si>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</si>
  <si>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</si>
  <si>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</si>
  <si>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</si>
  <si>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</si>
  <si>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</si>
  <si>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</si>
  <si>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</si>
  <si>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</si>
  <si>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</si>
  <si>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</si>
  <si>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</si>
  <si>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</si>
  <si>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</si>
  <si>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</si>
  <si>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</si>
  <si>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</si>
  <si>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</si>
  <si>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</si>
  <si>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</si>
  <si>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</si>
  <si>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</si>
  <si>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</si>
  <si>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</si>
  <si>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</si>
  <si>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</si>
  <si>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</si>
  <si>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</si>
  <si>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</si>
  <si>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</si>
  <si>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</si>
  <si>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</si>
  <si>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</si>
  <si>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</si>
  <si>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</si>
  <si>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</si>
  <si>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</si>
  <si>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</si>
  <si>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</si>
  <si>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</si>
  <si>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</si>
  <si>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</si>
  <si>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</si>
  <si>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</si>
  <si>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</si>
  <si>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</si>
  <si>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</si>
  <si>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</si>
  <si>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</si>
  <si>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</si>
  <si>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</si>
  <si>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</si>
  <si>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</si>
  <si>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</si>
  <si>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</si>
  <si>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</si>
  <si>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</si>
  <si>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</si>
  <si>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</si>
  <si>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</si>
  <si>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</si>
  <si>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</si>
  <si>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</si>
  <si>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</si>
  <si>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</si>
  <si>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</si>
  <si>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</si>
  <si>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</si>
  <si>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</si>
  <si>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</si>
  <si>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</si>
  <si>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</si>
  <si>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</si>
  <si>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</si>
  <si>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</si>
  <si>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</si>
  <si>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</si>
  <si>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</si>
  <si>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</si>
  <si>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</si>
  <si>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</si>
  <si>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</si>
  <si>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</si>
  <si>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</si>
  <si>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</si>
  <si>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</si>
  <si>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</si>
  <si>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</si>
  <si>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</si>
  <si>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</si>
  <si>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</si>
  <si>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</si>
  <si>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</si>
  <si>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</si>
  <si>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</si>
  <si>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</si>
  <si>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</si>
  <si>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</si>
  <si>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</si>
  <si>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</si>
  <si>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</si>
  <si>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</si>
  <si>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</si>
  <si>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</si>
  <si>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</si>
  <si>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</si>
  <si>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</si>
  <si>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</si>
  <si>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</si>
  <si>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</si>
  <si>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</si>
  <si>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</si>
  <si>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</si>
  <si>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</si>
  <si>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</si>
  <si>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</si>
  <si>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</si>
  <si>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</si>
  <si>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</si>
  <si>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</si>
  <si>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</si>
  <si>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</si>
  <si>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</si>
  <si>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</si>
  <si>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</si>
  <si>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</si>
  <si>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</si>
  <si>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</si>
  <si>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</si>
  <si>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</si>
  <si>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</si>
  <si>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</si>
  <si>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</si>
  <si>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</si>
  <si>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</si>
  <si>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</si>
  <si>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</si>
  <si>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</si>
  <si>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</si>
  <si>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</si>
  <si>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</si>
  <si>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</si>
  <si>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</si>
  <si>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</si>
  <si>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</si>
  <si>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</si>
  <si>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</si>
  <si>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</si>
  <si>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</si>
  <si>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</si>
  <si>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</si>
  <si>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</si>
  <si>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</si>
  <si>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</si>
  <si>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</si>
  <si>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</si>
  <si>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</si>
  <si>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</si>
  <si>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</si>
  <si>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</si>
  <si>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</si>
  <si>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</si>
  <si>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</si>
  <si>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</si>
  <si>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</si>
  <si>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</si>
  <si>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</si>
  <si>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</si>
  <si>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</si>
  <si>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</si>
  <si>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</si>
  <si>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</si>
  <si>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</si>
  <si>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</si>
  <si>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</si>
  <si>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</si>
  <si>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</si>
  <si>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</si>
  <si>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</si>
  <si>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</si>
  <si>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</si>
  <si>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</si>
  <si>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</si>
  <si>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</si>
  <si>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</si>
  <si>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</si>
  <si>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</si>
  <si>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</si>
  <si>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</si>
  <si>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</si>
  <si>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</si>
  <si>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</si>
  <si>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</si>
  <si>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</si>
  <si>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</si>
  <si>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</si>
  <si>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</si>
  <si>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</si>
  <si>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</si>
  <si>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</si>
  <si>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</si>
  <si>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</si>
  <si>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</si>
  <si>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</si>
  <si>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</si>
  <si>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</si>
  <si>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</si>
  <si>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</si>
  <si>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</si>
  <si>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</si>
  <si>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</si>
  <si>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</si>
  <si>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</si>
  <si>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</si>
  <si>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</si>
  <si>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</si>
  <si>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</si>
  <si>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</si>
  <si>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</si>
  <si>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</si>
  <si>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</si>
  <si>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</si>
  <si>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</si>
  <si>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</si>
  <si>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</si>
  <si>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</si>
  <si>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</si>
  <si>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</si>
  <si>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</si>
  <si>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</si>
  <si>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</si>
  <si>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</si>
  <si>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</si>
  <si>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</si>
  <si>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</si>
  <si>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</si>
  <si>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</si>
  <si>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</si>
  <si>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</si>
  <si>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</si>
  <si>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</si>
  <si>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</si>
  <si>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</si>
  <si>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</si>
  <si>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</si>
  <si>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</si>
  <si>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</si>
  <si>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</si>
  <si>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</si>
  <si>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</si>
  <si>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</si>
  <si>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</si>
  <si>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</si>
  <si>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</si>
  <si>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</si>
  <si>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</si>
  <si>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</si>
  <si>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</si>
  <si>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</si>
  <si>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</si>
  <si>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</si>
  <si>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</si>
  <si>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</si>
  <si>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</si>
  <si>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</si>
  <si>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</si>
  <si>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</si>
  <si>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</si>
  <si>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</si>
  <si>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</si>
  <si>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</si>
  <si>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</si>
  <si>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</si>
  <si>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</si>
  <si>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</si>
  <si>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</si>
  <si>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</si>
  <si>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</si>
  <si>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</si>
  <si>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</si>
  <si>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</si>
  <si>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</si>
  <si>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</si>
  <si>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</si>
  <si>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</si>
  <si>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</si>
  <si>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</si>
  <si>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</si>
  <si>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</si>
  <si>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</si>
  <si>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</si>
  <si>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</si>
  <si>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</si>
  <si>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</si>
  <si>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</si>
  <si>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</si>
  <si>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</si>
  <si>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</si>
  <si>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</si>
  <si>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</si>
  <si>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</si>
  <si>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</si>
  <si>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</si>
  <si>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</si>
  <si>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</si>
  <si>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</si>
  <si>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</si>
  <si>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</si>
  <si>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</si>
  <si>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</si>
  <si>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</si>
  <si>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</si>
  <si>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</si>
  <si>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</si>
  <si>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</si>
  <si>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</si>
  <si>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</si>
  <si>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</si>
  <si>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</si>
  <si>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</si>
  <si>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</si>
  <si>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</si>
  <si>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</si>
  <si>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</si>
  <si>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</si>
  <si>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</si>
  <si>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</si>
  <si>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</si>
  <si>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</si>
  <si>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</si>
  <si>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</si>
  <si>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</si>
  <si>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</si>
  <si>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</si>
  <si>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</si>
  <si>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</si>
  <si>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</si>
  <si>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</si>
  <si>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</si>
  <si>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</si>
  <si>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</si>
  <si>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</si>
  <si>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</si>
  <si>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</si>
  <si>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</si>
  <si>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</si>
  <si>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</si>
  <si>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</si>
  <si>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</si>
  <si>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</si>
  <si>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</si>
  <si>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</si>
  <si>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</si>
  <si>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</si>
  <si>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</si>
  <si>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</si>
  <si>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</si>
  <si>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</si>
  <si>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</si>
  <si>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</si>
  <si>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</si>
  <si>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</si>
  <si>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</si>
  <si>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</si>
  <si>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</si>
  <si>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</si>
  <si>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</si>
  <si>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</si>
  <si>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</si>
  <si>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</si>
  <si>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</si>
  <si>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</si>
  <si>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</si>
  <si>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</si>
  <si>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</si>
  <si>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</si>
  <si>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</si>
  <si>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</si>
  <si>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</si>
  <si>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</si>
  <si>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</si>
  <si>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</si>
  <si>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</si>
  <si>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</si>
  <si>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</si>
  <si>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</si>
  <si>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</si>
  <si>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</si>
  <si>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</si>
  <si>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</si>
  <si>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</si>
  <si>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</si>
  <si>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</si>
  <si>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</si>
  <si>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</si>
  <si>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</si>
  <si>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</si>
  <si>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</si>
  <si>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</si>
  <si>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</si>
  <si>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</si>
  <si>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</si>
  <si>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</si>
  <si>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</si>
  <si>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</si>
  <si>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</si>
  <si>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</si>
  <si>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</si>
  <si>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</si>
  <si>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</si>
  <si>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</si>
  <si>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</si>
  <si>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</si>
  <si>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</si>
  <si>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</si>
  <si>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</si>
  <si>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</si>
  <si>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</si>
  <si>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</si>
  <si>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</si>
  <si>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</si>
  <si>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</si>
  <si>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</si>
  <si>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</si>
  <si>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</si>
  <si>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</si>
  <si>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</si>
  <si>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</si>
  <si>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</si>
  <si>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</si>
  <si>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</si>
  <si>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</si>
  <si>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</si>
  <si>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</si>
  <si>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</si>
  <si>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</si>
  <si>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</si>
  <si>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</si>
  <si>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</si>
  <si>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</si>
  <si>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</si>
  <si>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</si>
  <si>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</si>
  <si>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</si>
  <si>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</si>
  <si>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</si>
  <si>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</si>
  <si>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</si>
  <si>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</si>
  <si>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</si>
  <si>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</si>
  <si>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</si>
  <si>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</si>
  <si>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</si>
  <si>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</si>
  <si>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</si>
  <si>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</si>
  <si>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</si>
  <si>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</si>
  <si>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</si>
  <si>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</si>
  <si>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</si>
  <si>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</si>
  <si>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</si>
  <si>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</si>
  <si>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</si>
  <si>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</si>
  <si>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</si>
  <si>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</si>
  <si>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</si>
  <si>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</si>
  <si>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</si>
  <si>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</si>
  <si>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</si>
  <si>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</si>
  <si>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</si>
  <si>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</si>
  <si>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</si>
  <si>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</si>
  <si>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</si>
  <si>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</si>
  <si>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</si>
  <si>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</si>
  <si>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</si>
  <si>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</si>
  <si>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</si>
  <si>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</si>
  <si>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</si>
  <si>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</si>
  <si>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</si>
  <si>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</si>
  <si>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</si>
  <si>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</si>
  <si>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</si>
  <si>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</si>
  <si>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</si>
  <si>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</si>
  <si>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</si>
  <si>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</si>
  <si>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</si>
  <si>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</si>
  <si>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</si>
  <si>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</si>
  <si>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</si>
  <si>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</si>
  <si>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</si>
  <si>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</si>
  <si>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</si>
  <si>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</si>
  <si>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</si>
  <si>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</si>
  <si>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</si>
  <si>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</si>
  <si>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</si>
  <si>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</si>
  <si>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</si>
  <si>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</si>
  <si>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</si>
  <si>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</si>
  <si>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</si>
  <si>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</si>
  <si>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</si>
  <si>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</si>
  <si>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</si>
  <si>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</si>
  <si>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</si>
  <si>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</si>
  <si>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</si>
  <si>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</si>
  <si>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</si>
  <si>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</si>
  <si>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</si>
  <si>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</si>
  <si>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</si>
  <si>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</si>
  <si>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</si>
  <si>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</si>
  <si>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</si>
  <si>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</si>
  <si>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</si>
  <si>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</si>
  <si>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</si>
  <si>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</si>
  <si>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</si>
  <si>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</si>
  <si>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</si>
  <si>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</si>
  <si>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</si>
  <si>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</si>
  <si>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</si>
  <si>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</si>
  <si>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</si>
  <si>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</si>
  <si>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</si>
  <si>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</si>
  <si>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</si>
  <si>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</si>
  <si>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</si>
  <si>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</si>
  <si>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</si>
  <si>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</si>
  <si>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</si>
  <si>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</si>
  <si>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</si>
  <si>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</si>
  <si>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</si>
  <si>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</si>
  <si>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</si>
  <si>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</si>
  <si>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</si>
  <si>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</si>
  <si>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</si>
  <si>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</si>
  <si>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</si>
  <si>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</si>
  <si>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</si>
  <si>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</si>
  <si>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</si>
  <si>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</si>
  <si>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</si>
  <si>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</si>
  <si>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</si>
  <si>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</si>
  <si>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</si>
  <si>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</si>
  <si>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</si>
  <si>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</si>
  <si>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</si>
  <si>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</si>
  <si>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</si>
  <si>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</si>
  <si>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</si>
  <si>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</si>
  <si>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</si>
  <si>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</si>
  <si>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</si>
  <si>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</si>
  <si>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</si>
  <si>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</si>
  <si>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</si>
  <si>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</si>
  <si>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</si>
  <si>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</si>
  <si>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</si>
  <si>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</si>
  <si>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</si>
  <si>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</si>
  <si>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</si>
  <si>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</si>
  <si>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</si>
  <si>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</si>
  <si>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</si>
  <si>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</si>
  <si>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</si>
  <si>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</si>
  <si>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</si>
  <si>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</si>
  <si>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</si>
  <si>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</si>
  <si>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</si>
  <si>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</si>
  <si>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</si>
  <si>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</si>
  <si>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</si>
  <si>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</si>
  <si>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</si>
  <si>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</si>
  <si>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</si>
  <si>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</si>
  <si>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</si>
  <si>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</si>
  <si>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</si>
  <si>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</si>
  <si>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</si>
  <si>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</si>
  <si>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</si>
  <si>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</si>
  <si>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</si>
  <si>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</si>
  <si>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</si>
  <si>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</si>
  <si>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</si>
  <si>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</si>
  <si>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</si>
  <si>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</si>
  <si>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</si>
  <si>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</si>
  <si>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</si>
  <si>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</si>
  <si>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</si>
  <si>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</si>
  <si>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</si>
  <si>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</si>
  <si>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</si>
  <si>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</si>
  <si>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</si>
  <si>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</si>
  <si>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</si>
  <si>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</si>
  <si>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</si>
  <si>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</si>
  <si>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</si>
  <si>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</si>
  <si>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</si>
  <si>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</si>
  <si>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</si>
  <si>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</si>
  <si>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</si>
  <si>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</si>
  <si>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</si>
  <si>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</si>
  <si>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</si>
  <si>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</si>
  <si>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</si>
  <si>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</si>
  <si>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</si>
  <si>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</si>
  <si>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</si>
  <si>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</si>
  <si>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</si>
  <si>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</si>
  <si>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</si>
  <si>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</si>
  <si>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</si>
  <si>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</si>
  <si>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</si>
  <si>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</si>
  <si>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</si>
  <si>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</si>
  <si>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</si>
  <si>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</si>
  <si>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</si>
  <si>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</si>
  <si>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</si>
  <si>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</si>
  <si>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</si>
  <si>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</si>
  <si>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</si>
  <si>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</si>
  <si>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</si>
  <si>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</si>
  <si>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</si>
  <si>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</si>
  <si>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</si>
  <si>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</si>
  <si>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</si>
  <si>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</si>
  <si>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</si>
  <si>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</si>
  <si>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</si>
  <si>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</si>
  <si>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</si>
  <si>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</si>
  <si>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</si>
  <si>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</si>
  <si>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</si>
  <si>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</si>
  <si>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</si>
  <si>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</si>
  <si>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</si>
  <si>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</si>
  <si>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</si>
  <si>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</si>
  <si>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</si>
  <si>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</si>
  <si>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</si>
  <si>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</si>
  <si>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</si>
  <si>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</si>
  <si>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</si>
  <si>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</si>
  <si>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</si>
  <si>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</si>
  <si>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</si>
  <si>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</si>
  <si>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</si>
  <si>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</si>
  <si>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</si>
  <si>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</si>
  <si>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</si>
  <si>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</si>
  <si>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</si>
  <si>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</si>
  <si>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</si>
  <si>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</si>
  <si>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</si>
  <si>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</si>
  <si>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</si>
  <si>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</si>
  <si>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</si>
  <si>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</si>
  <si>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</si>
  <si>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</si>
  <si>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</si>
  <si>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</si>
  <si>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</si>
  <si>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</si>
  <si>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</si>
  <si>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</si>
  <si>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</si>
  <si>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</si>
  <si>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</si>
  <si>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</si>
  <si>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</si>
  <si>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</si>
  <si>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</si>
  <si>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</si>
  <si>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</si>
  <si>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</si>
  <si>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</si>
  <si>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</si>
  <si>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</si>
  <si>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</si>
  <si>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</si>
  <si>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</si>
  <si>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</si>
  <si>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</si>
  <si>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</si>
  <si>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</si>
  <si>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</si>
  <si>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</si>
  <si>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</si>
  <si>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</si>
  <si>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</si>
  <si>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</si>
  <si>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</si>
  <si>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</si>
  <si>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</si>
  <si>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</si>
  <si>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</si>
  <si>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</si>
  <si>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</si>
  <si>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</si>
  <si>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</si>
  <si>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</si>
  <si>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</si>
  <si>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</si>
  <si>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</si>
  <si>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</si>
  <si>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</si>
  <si>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</si>
  <si>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</si>
  <si>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</si>
  <si>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</si>
  <si>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</si>
  <si>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</si>
  <si>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</si>
  <si>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</si>
  <si>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</si>
  <si>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</si>
  <si>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</si>
  <si>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</si>
  <si>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</si>
  <si>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</si>
  <si>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</si>
  <si>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</si>
  <si>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</si>
  <si>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</si>
  <si>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</si>
  <si>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</si>
  <si>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</si>
  <si>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</si>
  <si>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</si>
  <si>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</si>
  <si>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</si>
  <si>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</si>
  <si>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</si>
  <si>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</si>
  <si>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</si>
  <si>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</si>
  <si>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</si>
  <si>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</si>
  <si>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</si>
  <si>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</si>
  <si>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</si>
  <si>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</si>
  <si>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</si>
  <si>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</si>
  <si>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</si>
  <si>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</si>
  <si>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</si>
  <si>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</si>
  <si>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</si>
  <si>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</si>
  <si>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</si>
  <si>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</si>
  <si>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</si>
  <si>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</si>
  <si>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</si>
  <si>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</si>
  <si>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</si>
  <si>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</si>
  <si>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</si>
  <si>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</si>
  <si>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</si>
  <si>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</si>
  <si>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</si>
  <si>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</si>
  <si>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</si>
  <si>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</si>
  <si>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</si>
  <si>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</si>
  <si>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</si>
  <si>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</si>
  <si>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</si>
  <si>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</si>
  <si>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</si>
  <si>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</si>
  <si>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</si>
  <si>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</si>
  <si>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</si>
  <si>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</si>
  <si>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</si>
  <si>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</si>
  <si>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</si>
  <si>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</si>
  <si>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</si>
  <si>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</si>
  <si>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</si>
  <si>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</si>
  <si>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</si>
  <si>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</si>
  <si>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</si>
  <si>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</si>
  <si>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</si>
  <si>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</si>
  <si>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</si>
  <si>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</si>
  <si>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</si>
  <si>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</si>
  <si>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</si>
  <si>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</si>
  <si>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</si>
  <si>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</si>
  <si>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</si>
  <si>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</si>
  <si>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</si>
  <si>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</si>
  <si>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</si>
  <si>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</si>
  <si>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</si>
  <si>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</si>
  <si>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</si>
  <si>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</si>
  <si>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</si>
  <si>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</si>
  <si>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</si>
  <si>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</si>
  <si>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</si>
  <si>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</si>
  <si>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</si>
  <si>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</si>
  <si>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</si>
  <si>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</si>
  <si>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</si>
  <si>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</si>
  <si>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</si>
  <si>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</si>
  <si>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</si>
  <si>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</si>
  <si>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</si>
  <si>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</si>
  <si>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</si>
  <si>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</si>
  <si>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</si>
  <si>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</si>
  <si>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</si>
  <si>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</si>
  <si>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</si>
  <si>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</si>
  <si>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</si>
  <si>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</si>
  <si>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</si>
  <si>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</si>
  <si>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</si>
  <si>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</si>
  <si>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</si>
  <si>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</si>
  <si>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</si>
  <si>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</si>
  <si>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</si>
  <si>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</si>
  <si>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</si>
  <si>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</si>
  <si>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</si>
  <si>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</si>
  <si>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</si>
  <si>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</si>
  <si>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</si>
  <si>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</si>
  <si>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</si>
  <si>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</si>
  <si>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</si>
  <si>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</si>
  <si>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</si>
  <si>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</si>
  <si>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</si>
  <si>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</si>
  <si>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</si>
  <si>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</si>
  <si>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</si>
  <si>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</si>
  <si>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</si>
  <si>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</si>
  <si>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</si>
  <si>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</si>
  <si>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</si>
  <si>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</si>
  <si>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</si>
  <si>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</si>
  <si>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</si>
  <si>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</si>
  <si>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</si>
  <si>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</si>
  <si>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</si>
  <si>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</si>
  <si>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</si>
  <si>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</si>
  <si>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</si>
  <si>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</si>
  <si>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</si>
  <si>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</si>
  <si>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</si>
  <si>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</si>
  <si>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</si>
  <si>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</si>
  <si>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</si>
  <si>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</si>
  <si>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</si>
  <si>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</si>
  <si>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</si>
  <si>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</si>
  <si>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</si>
  <si>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</si>
  <si>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</si>
  <si>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</si>
  <si>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</si>
  <si>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</si>
  <si>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</si>
  <si>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</si>
  <si>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</si>
  <si>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</si>
  <si>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</si>
  <si>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</si>
  <si>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</si>
  <si>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</si>
  <si>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</si>
  <si>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</si>
  <si>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</si>
  <si>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</si>
  <si>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</si>
  <si>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</si>
  <si>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</si>
  <si>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</si>
  <si>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</si>
  <si>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</si>
  <si>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</si>
  <si>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</si>
  <si>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</si>
  <si>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</si>
  <si>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</si>
  <si>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</si>
  <si>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</si>
  <si>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</si>
  <si>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</si>
  <si>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</si>
  <si>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</si>
  <si>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</si>
  <si>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</si>
  <si>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</si>
  <si>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</si>
  <si>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</si>
  <si>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</si>
  <si>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</si>
  <si>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</si>
  <si>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</si>
  <si>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</si>
  <si>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</si>
  <si>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</si>
  <si>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</si>
  <si>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</si>
  <si>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</si>
  <si>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</si>
  <si>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</si>
  <si>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</si>
  <si>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</si>
  <si>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</si>
  <si>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</si>
  <si>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</si>
  <si>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</si>
  <si>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</si>
  <si>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</si>
  <si>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</si>
  <si>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</si>
  <si>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</si>
  <si>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</si>
  <si>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</si>
  <si>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</si>
  <si>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</si>
  <si>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</si>
  <si>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</si>
  <si>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</si>
  <si>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</si>
  <si>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</si>
  <si>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</si>
  <si>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</si>
  <si>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</si>
  <si>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</si>
  <si>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</si>
  <si>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</si>
  <si>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</si>
  <si>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</si>
  <si>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</si>
  <si>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</si>
  <si>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</si>
  <si>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</si>
  <si>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</si>
  <si>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</si>
  <si>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</si>
  <si>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</si>
  <si>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</si>
  <si>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</si>
  <si>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</si>
  <si>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</si>
  <si>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</si>
  <si>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</si>
  <si>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</si>
  <si>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</si>
  <si>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</si>
  <si>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</si>
  <si>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</si>
  <si>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</si>
  <si>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</si>
  <si>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</si>
  <si>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</si>
  <si>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</si>
  <si>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</si>
  <si>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</si>
  <si>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</si>
  <si>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</si>
  <si>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</si>
  <si>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</si>
  <si>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</si>
  <si>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</si>
  <si>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</si>
  <si>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</si>
  <si>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</si>
  <si>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</si>
  <si>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</si>
  <si>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</si>
  <si>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</si>
  <si>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</si>
  <si>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</si>
  <si>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</si>
  <si>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</si>
  <si>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</si>
  <si>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</si>
  <si>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</si>
  <si>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</si>
  <si>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</si>
  <si>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</si>
  <si>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</si>
  <si>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</si>
  <si>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</si>
  <si>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</si>
  <si>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</si>
  <si>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</si>
  <si>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</si>
  <si>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</si>
  <si>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</si>
  <si>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</si>
  <si>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</si>
  <si>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</si>
  <si>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</si>
  <si>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</si>
  <si>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</si>
  <si>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</si>
  <si>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</si>
  <si>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</si>
  <si>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</si>
  <si>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</si>
  <si>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</si>
  <si>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</si>
  <si>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</si>
  <si>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</si>
  <si>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</si>
  <si>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</si>
  <si>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</si>
  <si>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</si>
  <si>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</si>
  <si>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</si>
  <si>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</si>
  <si>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</si>
  <si>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</si>
  <si>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</si>
  <si>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</si>
  <si>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</si>
  <si>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</si>
  <si>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</si>
  <si>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</si>
  <si>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</si>
  <si>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</si>
  <si>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</si>
  <si>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</si>
  <si>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</si>
  <si>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</si>
  <si>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</si>
  <si>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</si>
  <si>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</si>
  <si>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</si>
  <si>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</si>
  <si>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</si>
  <si>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</si>
  <si>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</si>
  <si>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</si>
  <si>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</si>
  <si>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</si>
  <si>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</si>
  <si>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</si>
  <si>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</si>
  <si>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</si>
  <si>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</si>
  <si>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</si>
  <si>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</si>
  <si>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</si>
  <si>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</si>
  <si>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</si>
  <si>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</si>
  <si>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</si>
  <si>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</si>
  <si>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</si>
  <si>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</si>
  <si>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</si>
  <si>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</si>
  <si>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</si>
  <si>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</si>
  <si>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</si>
  <si>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</si>
  <si>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</si>
  <si>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</si>
  <si>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</si>
  <si>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</si>
  <si>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</si>
  <si>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</si>
  <si>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</si>
  <si>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</si>
  <si>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</si>
  <si>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</si>
  <si>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</si>
  <si>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</si>
  <si>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</si>
  <si>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</si>
  <si>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</si>
  <si>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</si>
  <si>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</si>
  <si>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</si>
  <si>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</si>
  <si>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</si>
  <si>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</si>
  <si>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</si>
  <si>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</si>
  <si>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</si>
  <si>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</si>
  <si>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</si>
  <si>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</si>
  <si>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</si>
  <si>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</si>
  <si>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</si>
  <si>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</si>
  <si>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</si>
  <si>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</si>
  <si>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</si>
  <si>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</si>
  <si>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</si>
  <si>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</si>
  <si>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</si>
  <si>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</si>
  <si>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</si>
  <si>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</si>
  <si>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</si>
  <si>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</si>
  <si>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</si>
  <si>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</si>
  <si>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</si>
  <si>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</si>
  <si>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</si>
  <si>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</si>
  <si>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</si>
  <si>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</si>
  <si>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</si>
  <si>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</si>
  <si>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</si>
  <si>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</si>
  <si>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</si>
  <si>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</si>
  <si>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</si>
  <si>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</si>
  <si>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</si>
  <si>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</si>
  <si>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</si>
  <si>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</si>
  <si>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</si>
  <si>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</si>
  <si>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</si>
  <si>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</si>
  <si>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</si>
  <si>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</si>
  <si>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</si>
  <si>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</si>
  <si>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</si>
  <si>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</si>
  <si>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</si>
  <si>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</si>
  <si>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</si>
  <si>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</si>
  <si>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</si>
  <si>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</si>
  <si>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</si>
  <si>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</si>
  <si>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</si>
  <si>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</si>
  <si>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</si>
  <si>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</si>
  <si>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</si>
  <si>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</si>
  <si>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</si>
  <si>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</si>
  <si>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</si>
  <si>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</si>
  <si>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</si>
  <si>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</si>
  <si>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</si>
  <si>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</si>
  <si>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</si>
  <si>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</si>
  <si>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</si>
  <si>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</si>
  <si>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</si>
  <si>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</si>
  <si>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</si>
  <si>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</si>
  <si>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</si>
  <si>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</si>
  <si>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</si>
  <si>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</si>
  <si>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</si>
  <si>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</si>
  <si>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</si>
  <si>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</si>
  <si>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</si>
  <si>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</si>
  <si>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</si>
  <si>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</si>
  <si>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</si>
  <si>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</si>
  <si>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</si>
  <si>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</si>
  <si>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</si>
  <si>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</si>
  <si>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</si>
  <si>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</si>
  <si>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</si>
  <si>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</si>
  <si>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</si>
  <si>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</si>
  <si>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</si>
  <si>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</si>
  <si>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</si>
  <si>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</si>
  <si>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</si>
  <si>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</si>
  <si>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</si>
  <si>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</si>
  <si>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</si>
  <si>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</si>
  <si>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</si>
  <si>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</si>
  <si>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</si>
  <si>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</si>
  <si>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</si>
  <si>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</si>
  <si>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</si>
  <si>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</si>
  <si>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</si>
  <si>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</si>
  <si>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</si>
  <si>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</si>
  <si>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</si>
  <si>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</si>
  <si>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</si>
  <si>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</si>
  <si>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</si>
  <si>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</si>
  <si>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</si>
  <si>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</si>
  <si>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</si>
  <si>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</si>
  <si>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</si>
  <si>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</si>
  <si>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</si>
  <si>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</si>
  <si>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</si>
  <si>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</si>
  <si>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</si>
  <si>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</si>
  <si>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</si>
  <si>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</si>
  <si>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</si>
  <si>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</si>
  <si>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</si>
  <si>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</si>
  <si>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</si>
  <si>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</si>
  <si>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</si>
  <si>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</si>
  <si>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</si>
  <si>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</si>
  <si>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</si>
  <si>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</si>
  <si>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</si>
  <si>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</si>
  <si>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</si>
  <si>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</si>
  <si>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</si>
  <si>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</si>
  <si>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</si>
  <si>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</si>
  <si>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</si>
  <si>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</si>
  <si>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</si>
  <si>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</si>
  <si>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</si>
  <si>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</si>
  <si>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</si>
  <si>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</si>
  <si>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</si>
  <si>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</si>
  <si>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</si>
  <si>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</si>
  <si>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</si>
  <si>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</si>
  <si>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</si>
  <si>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</si>
  <si>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</si>
  <si>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</si>
  <si>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</si>
  <si>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</si>
  <si>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</si>
  <si>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</si>
  <si>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</si>
  <si>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</si>
  <si>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</si>
  <si>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</si>
  <si>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</si>
  <si>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</si>
  <si>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</si>
  <si>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</si>
  <si>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</si>
  <si>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</si>
  <si>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</si>
  <si>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</si>
  <si>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</si>
  <si>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</si>
  <si>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</si>
  <si>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</si>
  <si>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</si>
  <si>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</si>
  <si>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</si>
  <si>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</si>
  <si>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</si>
  <si>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</si>
  <si>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</si>
  <si>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</si>
  <si>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</si>
  <si>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</si>
  <si>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</si>
  <si>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</si>
  <si>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</si>
  <si>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</si>
  <si>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</si>
  <si>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</si>
  <si>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</si>
  <si>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</si>
  <si>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</si>
  <si>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</si>
  <si>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</si>
  <si>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</si>
  <si>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</si>
  <si>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</si>
  <si>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</si>
  <si>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</si>
  <si>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</si>
  <si>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</si>
  <si>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</si>
  <si>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</si>
  <si>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</si>
  <si>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</si>
  <si>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</si>
  <si>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</si>
  <si>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</si>
  <si>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</si>
  <si>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</si>
  <si>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</si>
  <si>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</si>
  <si>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</si>
  <si>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</si>
  <si>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</si>
  <si>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</si>
  <si>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</si>
  <si>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</si>
  <si>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</si>
  <si>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</si>
  <si>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</si>
  <si>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</si>
  <si>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</si>
  <si>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</si>
  <si>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</si>
  <si>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</si>
  <si>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</si>
  <si>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</si>
  <si>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</si>
  <si>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</si>
  <si>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</si>
  <si>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</si>
  <si>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</si>
  <si>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</si>
  <si>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</si>
  <si>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</si>
  <si>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</si>
  <si>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</si>
  <si>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</si>
  <si>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</si>
  <si>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</si>
  <si>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</si>
  <si>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</si>
  <si>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</si>
  <si>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</si>
  <si>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</si>
  <si>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</si>
  <si>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</si>
  <si>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</si>
  <si>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</si>
  <si>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</si>
  <si>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</si>
  <si>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</si>
  <si>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</si>
  <si>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</si>
  <si>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</si>
  <si>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</si>
  <si>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</si>
  <si>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</si>
  <si>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</si>
  <si>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</si>
  <si>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</si>
  <si>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</si>
  <si>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</si>
  <si>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</si>
  <si>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</si>
  <si>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</si>
  <si>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</si>
  <si>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</si>
  <si>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</si>
  <si>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</si>
  <si>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</si>
  <si>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</si>
  <si>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</si>
  <si>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</si>
  <si>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</si>
  <si>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</si>
  <si>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</si>
  <si>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</si>
  <si>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</si>
  <si>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</si>
  <si>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</si>
  <si>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</si>
  <si>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</si>
  <si>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</si>
  <si>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</si>
  <si>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</si>
  <si>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</si>
  <si>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</si>
  <si>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</si>
  <si>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</si>
  <si>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</si>
  <si>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</si>
  <si>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</si>
  <si>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</si>
  <si>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</si>
  <si>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</si>
  <si>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</si>
  <si>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</si>
  <si>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</si>
  <si>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</si>
  <si>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</si>
  <si>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</si>
  <si>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</si>
  <si>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</si>
  <si>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</si>
  <si>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</si>
  <si>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</si>
  <si>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</si>
  <si>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</si>
  <si>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</si>
  <si>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</si>
  <si>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</si>
  <si>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</si>
  <si>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</si>
  <si>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</si>
  <si>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</si>
  <si>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</si>
  <si>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</si>
  <si>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</si>
  <si>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</si>
  <si>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</si>
  <si>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</si>
  <si>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</si>
  <si>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</si>
  <si>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</si>
  <si>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</si>
  <si>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</si>
  <si>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</si>
  <si>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</si>
  <si>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</si>
  <si>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</si>
  <si>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</si>
  <si>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</si>
  <si>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</si>
  <si>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</si>
  <si>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</si>
  <si>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</si>
  <si>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</si>
  <si>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</si>
  <si>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</si>
  <si>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</si>
  <si>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</si>
  <si>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</si>
  <si>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</si>
  <si>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</si>
  <si>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</si>
  <si>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</si>
  <si>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</si>
  <si>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</si>
  <si>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</si>
  <si>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</si>
  <si>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</si>
  <si>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</si>
  <si>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</si>
  <si>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</si>
  <si>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</si>
  <si>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</si>
  <si>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</si>
  <si>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</si>
  <si>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</si>
  <si>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</si>
  <si>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</si>
  <si>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</si>
  <si>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</si>
  <si>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</si>
  <si>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</si>
  <si>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</si>
  <si>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</si>
  <si>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</si>
  <si>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</si>
  <si>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</si>
  <si>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</si>
  <si>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</si>
  <si>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</si>
  <si>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</si>
  <si>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</si>
  <si>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</si>
  <si>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</si>
  <si>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</si>
  <si>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</si>
  <si>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</si>
  <si>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</si>
  <si>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</si>
  <si>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</si>
  <si>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</si>
  <si>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</si>
  <si>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</si>
  <si>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</si>
  <si>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</si>
  <si>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</si>
  <si>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</si>
  <si>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</si>
  <si>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</si>
  <si>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</si>
  <si>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</si>
  <si>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</si>
  <si>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</si>
  <si>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</si>
  <si>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</si>
  <si>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</si>
  <si>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</si>
  <si>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</si>
  <si>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</si>
  <si>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</si>
  <si>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</si>
  <si>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</si>
  <si>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</si>
  <si>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</si>
  <si>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</si>
  <si>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</si>
  <si>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</si>
  <si>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</si>
  <si>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</si>
  <si>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</si>
  <si>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</si>
  <si>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</si>
  <si>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</si>
  <si>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</si>
  <si>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</si>
  <si>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</si>
  <si>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</si>
  <si>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</si>
  <si>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</si>
  <si>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</si>
  <si>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</si>
  <si>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</si>
  <si>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</si>
  <si>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</si>
  <si>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</si>
  <si>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</si>
  <si>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</si>
  <si>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</si>
  <si>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</si>
  <si>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</si>
  <si>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</si>
  <si>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</si>
  <si>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</si>
  <si>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</si>
  <si>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</si>
  <si>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</si>
  <si>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</si>
  <si>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</si>
  <si>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</si>
  <si>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</si>
  <si>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</si>
  <si>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</si>
  <si>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</si>
  <si>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</si>
  <si>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</si>
  <si>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</si>
  <si>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</si>
  <si>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</si>
  <si>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</si>
  <si>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</si>
  <si>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</si>
  <si>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</si>
  <si>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</si>
  <si>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</si>
  <si>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</si>
  <si>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</si>
  <si>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</si>
  <si>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</si>
  <si>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</si>
  <si>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</si>
  <si>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</si>
  <si>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</si>
  <si>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</si>
  <si>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</si>
  <si>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</si>
  <si>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</si>
  <si>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</si>
  <si>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</si>
  <si>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</si>
  <si>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</si>
  <si>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</si>
  <si>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</si>
  <si>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</si>
  <si>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</si>
  <si>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</si>
  <si>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</si>
  <si>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</si>
  <si>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</si>
  <si>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</si>
  <si>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</si>
  <si>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</si>
  <si>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</si>
  <si>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</si>
  <si>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</si>
  <si>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</si>
  <si>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</si>
  <si>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</si>
  <si>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</si>
  <si>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</si>
  <si>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</si>
  <si>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</si>
  <si>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</si>
  <si>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</si>
  <si>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</si>
  <si>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</si>
  <si>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</si>
  <si>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</si>
  <si>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</si>
  <si>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</si>
  <si>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</si>
  <si>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</si>
  <si>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</si>
  <si>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</si>
  <si>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</si>
  <si>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</si>
  <si>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</si>
  <si>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</si>
  <si>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</si>
  <si>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</si>
  <si>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</si>
  <si>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</si>
  <si>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</si>
  <si>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</si>
  <si>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</si>
  <si>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</si>
  <si>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</si>
  <si>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</si>
  <si>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</si>
  <si>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</si>
  <si>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</si>
  <si>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</si>
  <si>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</si>
  <si>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</si>
  <si>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</si>
  <si>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</si>
  <si>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</si>
  <si>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</si>
  <si>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</si>
  <si>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</si>
  <si>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</si>
  <si>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</si>
  <si>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</si>
  <si>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</si>
  <si>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</si>
  <si>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</si>
  <si>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</si>
  <si>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</si>
  <si>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</si>
  <si>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</si>
  <si>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</si>
  <si>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</si>
  <si>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</si>
  <si>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</si>
  <si>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</si>
  <si>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</si>
  <si>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</si>
  <si>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</si>
  <si>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</si>
  <si>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</si>
  <si>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</si>
  <si>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</si>
  <si>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</si>
  <si>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</si>
  <si>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</si>
  <si>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</si>
  <si>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</si>
  <si>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</si>
  <si>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</si>
  <si>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</si>
  <si>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</si>
  <si>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</si>
  <si>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</si>
  <si>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</si>
  <si>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</si>
  <si>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</si>
  <si>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</si>
  <si>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</si>
  <si>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</si>
  <si>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</si>
  <si>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</si>
  <si>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</si>
  <si>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</si>
  <si>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</si>
  <si>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</si>
  <si>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</si>
  <si>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</si>
  <si>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</si>
  <si>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</si>
  <si>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</si>
  <si>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</si>
  <si>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</si>
  <si>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</si>
  <si>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</si>
  <si>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</si>
  <si>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</si>
  <si>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</si>
  <si>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</si>
  <si>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</si>
  <si>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</si>
  <si>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</si>
  <si>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</si>
  <si>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</si>
  <si>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</si>
  <si>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</si>
  <si>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</si>
  <si>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</si>
  <si>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</si>
  <si>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</si>
  <si>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</si>
  <si>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</si>
  <si>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</si>
  <si>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</si>
  <si>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</si>
  <si>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</si>
  <si>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</si>
  <si>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</si>
  <si>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</si>
  <si>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</si>
  <si>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</si>
  <si>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</si>
  <si>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</si>
  <si>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</si>
  <si>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</si>
  <si>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</si>
  <si>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</si>
  <si>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</si>
  <si>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</si>
  <si>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</si>
  <si>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</si>
  <si>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</si>
  <si>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</si>
  <si>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</si>
  <si>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</si>
  <si>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</si>
  <si>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</si>
  <si>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</si>
  <si>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</si>
  <si>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</si>
  <si>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</si>
  <si>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</si>
  <si>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</si>
  <si>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</si>
  <si>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</si>
  <si>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</si>
  <si>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</si>
  <si>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</si>
  <si>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</si>
  <si>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</si>
  <si>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</si>
  <si>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</si>
  <si>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</si>
  <si>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</si>
  <si>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</si>
  <si>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</si>
  <si>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</si>
  <si>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</si>
  <si>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</si>
  <si>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</si>
  <si>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</si>
  <si>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</si>
  <si>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</si>
  <si>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</si>
  <si>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</si>
  <si>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</si>
  <si>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</si>
  <si>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</si>
  <si>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</si>
  <si>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</si>
  <si>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</si>
  <si>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</si>
  <si>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</si>
  <si>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</si>
  <si>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</si>
  <si>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</si>
  <si>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</si>
  <si>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</si>
  <si>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</si>
  <si>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</si>
  <si>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</si>
  <si>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</si>
  <si>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</si>
  <si>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</si>
  <si>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</si>
  <si>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</si>
  <si>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</si>
  <si>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</si>
  <si>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</si>
  <si>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</si>
  <si>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</si>
  <si>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</si>
  <si>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</si>
  <si>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</si>
  <si>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</si>
  <si>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</si>
  <si>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</si>
  <si>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</si>
  <si>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</si>
  <si>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</si>
  <si>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</si>
  <si>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</si>
  <si>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</si>
  <si>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</si>
  <si>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</si>
  <si>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</si>
  <si>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</si>
  <si>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</si>
  <si>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</si>
  <si>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</si>
  <si>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</si>
  <si>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</si>
  <si>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</si>
  <si>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</si>
  <si>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</si>
  <si>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</si>
  <si>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</si>
  <si>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</si>
  <si>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</si>
  <si>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</si>
  <si>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</si>
  <si>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</si>
  <si>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</si>
  <si>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</si>
  <si>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</si>
  <si>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</si>
  <si>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</si>
  <si>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</si>
  <si>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</si>
  <si>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</si>
  <si>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</si>
  <si>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</si>
  <si>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</si>
  <si>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</si>
  <si>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</si>
  <si>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</si>
  <si>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</si>
  <si>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</si>
  <si>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</si>
  <si>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</si>
  <si>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</si>
  <si>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</si>
  <si>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</si>
  <si>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</si>
  <si>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</si>
  <si>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</si>
  <si>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</si>
  <si>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</si>
  <si>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</si>
  <si>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</si>
  <si>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</si>
  <si>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</si>
  <si>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</si>
  <si>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</si>
  <si>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</si>
  <si>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</si>
  <si>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</si>
  <si>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</si>
  <si>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</si>
  <si>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</si>
  <si>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</si>
  <si>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</si>
  <si>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</si>
  <si>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</si>
  <si>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</si>
  <si>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</si>
  <si>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</si>
  <si>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</si>
  <si>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</si>
  <si>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</si>
  <si>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</si>
  <si>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</si>
  <si>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</si>
  <si>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</si>
  <si>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</si>
  <si>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</si>
  <si>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</si>
  <si>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</si>
  <si>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</si>
  <si>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</si>
  <si>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</si>
  <si>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</si>
  <si>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</si>
  <si>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</si>
  <si>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</si>
  <si>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</si>
  <si>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</si>
  <si>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</si>
  <si>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</si>
  <si>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</si>
  <si>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</si>
  <si>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</si>
  <si>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</si>
  <si>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</si>
  <si>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</si>
  <si>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</si>
  <si>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</si>
  <si>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</si>
  <si>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</si>
  <si>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</si>
  <si>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</si>
  <si>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</si>
  <si>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</si>
  <si>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</si>
  <si>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</si>
  <si>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</si>
  <si>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</si>
  <si>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</si>
  <si>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</si>
  <si>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</si>
  <si>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</si>
  <si>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</si>
  <si>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</si>
  <si>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</si>
  <si>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</si>
  <si>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</si>
  <si>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</si>
  <si>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</si>
  <si>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</si>
  <si>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</si>
  <si>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</si>
  <si>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</si>
  <si>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</si>
  <si>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</si>
  <si>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</si>
  <si>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</si>
  <si>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</si>
  <si>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</si>
  <si>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</si>
  <si>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</si>
  <si>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</si>
  <si>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</si>
  <si>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</si>
  <si>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</si>
  <si>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</si>
  <si>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</si>
  <si>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</si>
  <si>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</si>
  <si>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</si>
  <si>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</si>
  <si>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</si>
  <si>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</si>
  <si>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</si>
  <si>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</si>
  <si>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</si>
  <si>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</si>
  <si>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</si>
  <si>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</si>
  <si>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</si>
  <si>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</si>
  <si>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</si>
  <si>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</si>
  <si>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</si>
  <si>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</si>
  <si>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</si>
  <si>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</si>
  <si>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</si>
  <si>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</si>
  <si>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</si>
  <si>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</si>
  <si>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</si>
  <si>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</si>
  <si>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</si>
  <si>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</si>
  <si>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</si>
  <si>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</si>
  <si>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</si>
  <si>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</si>
  <si>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</si>
  <si>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</si>
  <si>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</si>
  <si>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</si>
  <si>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</si>
  <si>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</si>
  <si>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</si>
  <si>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</si>
  <si>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</si>
  <si>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</si>
  <si>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</si>
  <si>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</si>
  <si>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</si>
  <si>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</si>
  <si>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</si>
  <si>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</si>
  <si>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</si>
  <si>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</si>
  <si>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</si>
  <si>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</si>
  <si>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</si>
  <si>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</si>
  <si>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</si>
  <si>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</si>
  <si>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</si>
  <si>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</si>
  <si>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</si>
  <si>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</si>
  <si>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</si>
  <si>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</si>
  <si>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</si>
  <si>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</si>
  <si>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</si>
  <si>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</si>
  <si>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</si>
  <si>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</si>
  <si>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</si>
  <si>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</si>
  <si>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</si>
  <si>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</si>
  <si>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</si>
  <si>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</si>
  <si>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</si>
  <si>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</si>
  <si>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</si>
  <si>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</si>
  <si>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</si>
  <si>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</si>
  <si>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</si>
  <si>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</si>
  <si>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</si>
  <si>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</si>
  <si>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</si>
  <si>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</si>
  <si>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</si>
  <si>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</si>
  <si>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</si>
  <si>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</si>
  <si>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</si>
  <si>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</si>
  <si>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</si>
  <si>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</si>
  <si>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</si>
  <si>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</si>
  <si>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</si>
  <si>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</si>
  <si>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</si>
  <si>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</si>
  <si>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</si>
  <si>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</si>
  <si>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</si>
  <si>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</si>
  <si>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</si>
  <si>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</si>
  <si>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</si>
  <si>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</si>
  <si>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</si>
  <si>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</si>
  <si>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</si>
  <si>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</si>
  <si>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</si>
  <si>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</si>
  <si>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</si>
  <si>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</si>
  <si>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</si>
  <si>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</si>
  <si>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</si>
  <si>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</si>
  <si>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</si>
  <si>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</si>
  <si>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</si>
  <si>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</si>
  <si>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</si>
  <si>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</si>
  <si>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</si>
  <si>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</si>
  <si>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</si>
  <si>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</si>
  <si>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</si>
  <si>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</si>
  <si>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</si>
  <si>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</si>
  <si>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</si>
  <si>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</si>
  <si>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</si>
  <si>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</si>
  <si>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</si>
  <si>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</si>
  <si>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</si>
  <si>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</si>
  <si>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</si>
  <si>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</si>
  <si>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</si>
  <si>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</si>
  <si>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</si>
  <si>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</si>
  <si>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</si>
  <si>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</si>
  <si>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</si>
  <si>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</si>
  <si>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</si>
  <si>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</si>
  <si>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</si>
  <si>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</si>
  <si>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</si>
  <si>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</si>
  <si>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</si>
  <si>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</si>
  <si>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</si>
  <si>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</si>
  <si>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</si>
  <si>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</si>
  <si>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</si>
  <si>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</si>
  <si>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</si>
  <si>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</si>
  <si>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</si>
  <si>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</si>
  <si>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</si>
  <si>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</si>
  <si>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</si>
  <si>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</si>
  <si>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</si>
  <si>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</si>
  <si>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</si>
  <si>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</si>
  <si>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</si>
  <si>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</si>
  <si>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</si>
  <si>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</si>
  <si>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</si>
  <si>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</si>
  <si>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</si>
  <si>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</si>
  <si>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</si>
  <si>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</si>
  <si>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</si>
  <si>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</si>
  <si>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</si>
  <si>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</si>
  <si>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</si>
  <si>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</si>
  <si>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</si>
  <si>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</si>
  <si>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</si>
  <si>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</si>
  <si>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</si>
  <si>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</si>
  <si>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</si>
  <si>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</si>
  <si>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</si>
  <si>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</si>
  <si>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</si>
  <si>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</si>
  <si>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</si>
  <si>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</si>
  <si>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</si>
  <si>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</si>
  <si>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</si>
  <si>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</si>
  <si>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</si>
  <si>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</si>
  <si>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</si>
  <si>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</si>
  <si>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</si>
  <si>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</si>
  <si>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</si>
  <si>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</si>
  <si>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</si>
  <si>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</si>
  <si>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</si>
  <si>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</si>
  <si>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</si>
  <si>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</si>
  <si>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</si>
  <si>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</si>
  <si>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</si>
  <si>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</si>
  <si>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</si>
  <si>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</si>
  <si>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</si>
  <si>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</si>
  <si>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</si>
  <si>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</si>
  <si>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</si>
  <si>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</si>
  <si>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</si>
  <si>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</si>
  <si>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</si>
  <si>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</si>
  <si>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</si>
  <si>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</si>
  <si>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</si>
  <si>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</si>
  <si>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</si>
  <si>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</si>
  <si>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</si>
  <si>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</si>
  <si>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</si>
  <si>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</si>
  <si>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</si>
  <si>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</si>
  <si>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</si>
  <si>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</si>
  <si>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</si>
  <si>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</si>
  <si>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</si>
  <si>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</si>
  <si>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</si>
  <si>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</si>
  <si>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</si>
  <si>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</si>
  <si>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</si>
  <si>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</si>
  <si>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</si>
  <si>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</si>
  <si>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</si>
  <si>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</si>
  <si>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</si>
  <si>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</si>
  <si>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</si>
  <si>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</si>
  <si>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</si>
  <si>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</si>
  <si>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</si>
  <si>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</si>
  <si>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</si>
  <si>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</si>
  <si>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</si>
  <si>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</si>
  <si>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</si>
  <si>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</si>
  <si>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</si>
  <si>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</si>
  <si>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</si>
  <si>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</si>
  <si>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</si>
  <si>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</si>
  <si>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</si>
  <si>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</si>
  <si>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</si>
  <si>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</si>
  <si>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</si>
  <si>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</si>
  <si>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</si>
  <si>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</si>
  <si>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</si>
  <si>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</si>
  <si>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</si>
  <si>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</si>
  <si>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</si>
  <si>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</si>
  <si>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</si>
  <si>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</si>
  <si>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</si>
  <si>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</si>
  <si>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</si>
  <si>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</si>
  <si>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</si>
  <si>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</si>
  <si>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</si>
  <si>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</si>
  <si>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</si>
  <si>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</si>
  <si>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</si>
  <si>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</si>
  <si>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</si>
  <si>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</si>
  <si>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</si>
  <si>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</si>
  <si>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</si>
  <si>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</si>
  <si>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</si>
  <si>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</si>
  <si>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</si>
  <si>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</si>
  <si>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</si>
  <si>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</si>
  <si>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</si>
  <si>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</si>
  <si>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</si>
  <si>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</si>
  <si>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</si>
  <si>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</si>
  <si>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</si>
  <si>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</si>
  <si>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</si>
  <si>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</si>
  <si>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</si>
  <si>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</si>
  <si>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</si>
  <si>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</si>
  <si>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</si>
  <si>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</si>
  <si>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</si>
  <si>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</si>
  <si>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</si>
  <si>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</si>
  <si>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</si>
  <si>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</si>
  <si>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</si>
  <si>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</si>
  <si>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</si>
  <si>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</si>
  <si>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</si>
  <si>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</si>
  <si>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</si>
  <si>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</si>
  <si>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</si>
  <si>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</si>
  <si>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</si>
  <si>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</si>
  <si>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</si>
  <si>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</si>
  <si>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</si>
  <si>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</si>
  <si>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</si>
  <si>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</si>
  <si>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</si>
  <si>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</si>
  <si>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</si>
  <si>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</si>
  <si>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</si>
  <si>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</si>
  <si>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</si>
  <si>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</si>
  <si>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</si>
  <si>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</si>
  <si>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</si>
  <si>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</si>
  <si>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</si>
  <si>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</si>
  <si>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</si>
  <si>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</si>
  <si>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</si>
  <si>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</si>
  <si>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</si>
  <si>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</si>
  <si>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</si>
  <si>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</si>
  <si>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</si>
  <si>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</si>
  <si>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</si>
  <si>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</si>
  <si>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</si>
  <si>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</si>
  <si>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</si>
  <si>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</si>
  <si>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</si>
  <si>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</si>
  <si>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</si>
  <si>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</si>
  <si>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</si>
  <si>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</si>
  <si>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</si>
  <si>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</si>
  <si>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</si>
  <si>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</si>
  <si>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</si>
  <si>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</si>
  <si>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</si>
  <si>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</si>
  <si>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</si>
  <si>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</si>
  <si>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</si>
  <si>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</si>
  <si>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</si>
  <si>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</si>
  <si>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</si>
  <si>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</si>
  <si>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</si>
  <si>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</si>
  <si>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</si>
  <si>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</si>
  <si>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</si>
  <si>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</si>
  <si>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</si>
  <si>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</si>
  <si>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</si>
  <si>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</si>
  <si>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</si>
  <si>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</si>
  <si>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</si>
  <si>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</si>
  <si>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</si>
  <si>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</si>
  <si>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</si>
  <si>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</si>
  <si>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</si>
  <si>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</si>
  <si>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</si>
  <si>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</si>
  <si>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</si>
  <si>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</si>
  <si>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</si>
  <si>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</si>
  <si>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</si>
  <si>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</si>
  <si>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</si>
  <si>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</si>
  <si>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</si>
  <si>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</si>
  <si>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</si>
  <si>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</si>
  <si>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</si>
  <si>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</si>
  <si>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</si>
  <si>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</si>
  <si>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</si>
  <si>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</si>
  <si>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</si>
  <si>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</si>
  <si>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</si>
  <si>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</si>
  <si>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</si>
  <si>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</si>
  <si>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</si>
  <si>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</si>
  <si>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</si>
  <si>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</si>
  <si>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</si>
  <si>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</si>
  <si>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</si>
  <si>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</si>
  <si>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</si>
  <si>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</si>
  <si>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</si>
  <si>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</si>
  <si>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</si>
  <si>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</si>
  <si>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</si>
  <si>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</si>
  <si>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</si>
  <si>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</si>
  <si>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</si>
  <si>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</si>
  <si>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</si>
  <si>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</si>
  <si>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</si>
  <si>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</si>
  <si>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</si>
  <si>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</si>
  <si>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</si>
  <si>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</si>
  <si>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</si>
  <si>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</si>
  <si>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</si>
  <si>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</si>
  <si>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</si>
  <si>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</si>
  <si>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</si>
  <si>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</si>
  <si>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</si>
  <si>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</si>
  <si>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</si>
  <si>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</si>
  <si>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</si>
  <si>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</si>
  <si>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</si>
  <si>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</si>
  <si>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</si>
  <si>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</si>
  <si>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</si>
  <si>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</si>
  <si>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</si>
  <si>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</si>
  <si>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</si>
  <si>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</si>
  <si>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</si>
  <si>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</si>
  <si>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</si>
  <si>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</si>
  <si>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</si>
  <si>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</si>
  <si>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</si>
  <si>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</si>
  <si>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</si>
  <si>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</si>
  <si>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</si>
  <si>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</si>
  <si>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</si>
  <si>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</si>
  <si>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</si>
  <si>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</si>
  <si>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</si>
  <si>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</si>
  <si>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</si>
  <si>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</si>
  <si>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</si>
  <si>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</si>
  <si>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</si>
  <si>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</si>
  <si>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</si>
  <si>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</si>
  <si>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</si>
  <si>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</si>
  <si>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</si>
  <si>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</si>
  <si>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</si>
  <si>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</si>
  <si>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</si>
  <si>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</si>
  <si>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</si>
  <si>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</si>
  <si>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</si>
  <si>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</si>
  <si>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</si>
  <si>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</si>
  <si>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</si>
  <si>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</si>
  <si>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</si>
  <si>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</si>
  <si>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</si>
  <si>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</si>
  <si>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</si>
  <si>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</si>
  <si>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</si>
  <si>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</si>
  <si>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</si>
  <si>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</si>
  <si>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</si>
  <si>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</si>
  <si>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</si>
  <si>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</si>
  <si>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</si>
  <si>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</si>
  <si>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</si>
  <si>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</si>
  <si>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</si>
  <si>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</si>
  <si>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</si>
  <si>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</si>
  <si>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</si>
  <si>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</si>
  <si>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</si>
  <si>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</si>
  <si>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</si>
  <si>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</si>
  <si>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</si>
  <si>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</si>
  <si>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</si>
  <si>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</si>
  <si>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</si>
  <si>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</si>
  <si>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</si>
  <si>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</si>
  <si>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</si>
  <si>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</si>
  <si>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</si>
  <si>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</si>
  <si>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</si>
  <si>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</si>
  <si>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</si>
  <si>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</si>
  <si>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</si>
  <si>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</si>
  <si>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</si>
  <si>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</si>
  <si>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</si>
  <si>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</si>
  <si>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</si>
  <si>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</si>
  <si>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</si>
  <si>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</si>
  <si>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</si>
  <si>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</si>
  <si>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</si>
  <si>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</si>
  <si>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</si>
  <si>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</si>
  <si>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</si>
  <si>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</si>
  <si>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</si>
  <si>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</si>
  <si>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</si>
  <si>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</si>
  <si>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</si>
  <si>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</si>
  <si>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</si>
  <si>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</si>
  <si>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</si>
  <si>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</si>
  <si>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</si>
  <si>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</si>
  <si>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</si>
  <si>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</si>
  <si>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</si>
  <si>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</si>
  <si>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</si>
  <si>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</si>
  <si>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</si>
  <si>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</si>
  <si>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</si>
  <si>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</si>
  <si>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</si>
  <si>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</si>
  <si>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</si>
  <si>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</si>
  <si>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</si>
  <si>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</si>
  <si>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</si>
  <si>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</si>
  <si>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</si>
  <si>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</si>
  <si>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</si>
  <si>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</si>
  <si>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</si>
  <si>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</si>
  <si>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</si>
  <si>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</si>
  <si>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</si>
  <si>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</si>
  <si>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</si>
  <si>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</si>
  <si>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</si>
  <si>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</si>
  <si>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</si>
  <si>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</si>
  <si>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</si>
  <si>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</si>
  <si>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</si>
  <si>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</si>
  <si>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</si>
  <si>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</si>
  <si>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</si>
  <si>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</si>
  <si>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</si>
  <si>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</si>
  <si>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</si>
  <si>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</si>
  <si>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</si>
  <si>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</si>
  <si>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</si>
  <si>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</si>
  <si>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</si>
  <si>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</si>
  <si>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</si>
  <si>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</si>
  <si>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</si>
  <si>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</si>
  <si>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</si>
  <si>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</si>
  <si>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</si>
  <si>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</si>
  <si>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</si>
  <si>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</si>
  <si>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</si>
  <si>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</si>
  <si>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</si>
  <si>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</si>
  <si>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</si>
  <si>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</si>
  <si>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</si>
  <si>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</si>
  <si>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</si>
  <si>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</si>
  <si>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</si>
  <si>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</si>
  <si>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</si>
  <si>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</si>
  <si>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</si>
  <si>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</si>
  <si>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</si>
  <si>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</si>
  <si>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</si>
  <si>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</si>
  <si>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</si>
  <si>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</si>
  <si>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</si>
  <si>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</si>
  <si>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</si>
  <si>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</si>
  <si>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</si>
  <si>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</si>
  <si>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</si>
  <si>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</si>
  <si>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</si>
  <si>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</si>
  <si>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</si>
  <si>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</si>
  <si>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</si>
  <si>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</si>
  <si>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</si>
  <si>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</si>
  <si>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</si>
  <si>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</si>
  <si>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</si>
  <si>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</si>
  <si>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</si>
  <si>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</si>
  <si>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</si>
  <si>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</si>
  <si>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</si>
  <si>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</si>
  <si>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</si>
  <si>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</si>
  <si>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</si>
  <si>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</si>
  <si>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</si>
  <si>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</si>
  <si>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</si>
  <si>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</si>
  <si>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</si>
  <si>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</si>
  <si>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</si>
  <si>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</si>
  <si>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</si>
  <si>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</si>
  <si>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</si>
  <si>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</si>
  <si>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</si>
  <si>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</si>
  <si>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</si>
  <si>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</si>
  <si>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</si>
  <si>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</si>
  <si>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</si>
  <si>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</si>
  <si>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</si>
  <si>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</si>
  <si>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</si>
  <si>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</si>
  <si>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</si>
  <si>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</si>
  <si>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</si>
  <si>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</si>
  <si>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</si>
  <si>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</si>
  <si>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</si>
  <si>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</si>
  <si>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</si>
  <si>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</si>
  <si>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</si>
  <si>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</si>
  <si>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</si>
  <si>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</si>
  <si>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</si>
  <si>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</si>
  <si>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</si>
  <si>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</si>
  <si>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</si>
  <si>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</si>
  <si>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</si>
  <si>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</si>
  <si>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</si>
  <si>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</si>
  <si>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</si>
  <si>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</si>
  <si>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</si>
  <si>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</si>
  <si>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</si>
  <si>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</si>
  <si>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</si>
  <si>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</si>
  <si>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</si>
  <si>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</si>
  <si>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</si>
  <si>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</si>
  <si>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</si>
  <si>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</si>
  <si>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</si>
  <si>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</si>
  <si>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</si>
  <si>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</si>
  <si>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</si>
  <si>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</si>
  <si>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</si>
  <si>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</si>
  <si>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</si>
  <si>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</si>
  <si>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</si>
  <si>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</si>
  <si>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</si>
  <si>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</si>
  <si>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</si>
  <si>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</si>
  <si>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</si>
  <si>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</si>
  <si>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</si>
  <si>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</si>
  <si>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</si>
  <si>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</si>
  <si>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</si>
  <si>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</si>
  <si>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</si>
  <si>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</si>
  <si>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</si>
  <si>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</si>
  <si>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</si>
  <si>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</si>
  <si>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</si>
  <si>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</si>
  <si>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</si>
  <si>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</si>
  <si>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</si>
  <si>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</si>
  <si>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</si>
  <si>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</si>
  <si>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</si>
  <si>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</si>
  <si>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</si>
  <si>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</si>
  <si>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</si>
  <si>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</si>
  <si>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</si>
  <si>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</si>
  <si>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</si>
  <si>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</si>
  <si>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</si>
  <si>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</si>
  <si>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</si>
  <si>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</si>
  <si>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</si>
  <si>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</si>
  <si>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</si>
  <si>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</si>
  <si>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</si>
  <si>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</si>
  <si>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</si>
  <si>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</si>
  <si>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</si>
  <si>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</si>
  <si>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</si>
  <si>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</si>
  <si>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</si>
  <si>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</si>
  <si>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</si>
  <si>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</si>
  <si>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</si>
  <si>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</si>
  <si>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</si>
  <si>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</si>
  <si>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</si>
  <si>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</si>
  <si>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</si>
  <si>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</si>
  <si>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</si>
  <si>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</si>
  <si>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</si>
  <si>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</si>
  <si>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</si>
  <si>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</si>
  <si>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</si>
  <si>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</si>
  <si>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</si>
  <si>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</si>
  <si>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</si>
  <si>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</si>
  <si>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</si>
  <si>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</si>
  <si>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</si>
  <si>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</si>
  <si>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</si>
  <si>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</si>
  <si>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</si>
  <si>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</si>
  <si>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</si>
  <si>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</si>
  <si>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</si>
  <si>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</si>
  <si>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</si>
  <si>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</si>
  <si>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</si>
  <si>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</si>
  <si>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</si>
  <si>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</si>
  <si>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</si>
  <si>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</si>
  <si>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</si>
  <si>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</si>
  <si>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</si>
  <si>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</si>
  <si>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</si>
  <si>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</si>
  <si>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</si>
  <si>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</si>
  <si>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</si>
  <si>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</si>
  <si>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</si>
  <si>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</si>
  <si>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</si>
  <si>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</si>
  <si>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</si>
  <si>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</si>
  <si>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</si>
  <si>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</si>
  <si>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</si>
  <si>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</si>
  <si>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</si>
  <si>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</si>
  <si>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</si>
  <si>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</si>
  <si>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</si>
  <si>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</si>
  <si>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</si>
  <si>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</si>
  <si>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</si>
  <si>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</si>
  <si>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</si>
  <si>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</si>
  <si>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</si>
  <si>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</si>
  <si>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</si>
  <si>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</si>
  <si>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</si>
  <si>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</si>
  <si>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</si>
  <si>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</si>
  <si>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</si>
  <si>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</si>
  <si>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</si>
  <si>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</si>
  <si>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</si>
  <si>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</si>
  <si>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</si>
  <si>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</si>
  <si>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</si>
  <si>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</si>
  <si>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</si>
  <si>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</si>
  <si>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</si>
  <si>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</si>
  <si>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</si>
  <si>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</si>
  <si>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</si>
  <si>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</si>
  <si>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</si>
  <si>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</si>
  <si>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</si>
  <si>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</si>
  <si>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</si>
  <si>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</si>
  <si>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</si>
  <si>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</si>
  <si>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</si>
  <si>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</si>
  <si>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</si>
  <si>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</si>
  <si>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</si>
  <si>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</si>
  <si>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</si>
  <si>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</si>
  <si>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</si>
  <si>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</si>
  <si>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</si>
  <si>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</si>
  <si>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</si>
  <si>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</si>
  <si>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</si>
  <si>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</si>
  <si>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</si>
  <si>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</si>
  <si>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</si>
  <si>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</si>
  <si>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</si>
  <si>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</si>
  <si>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</si>
  <si>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</si>
  <si>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</si>
  <si>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</si>
  <si>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</si>
  <si>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</si>
  <si>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</si>
  <si>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</si>
  <si>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</si>
  <si>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</si>
  <si>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</si>
  <si>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</si>
  <si>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</si>
  <si>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</si>
  <si>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</si>
  <si>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</si>
  <si>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</si>
  <si>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</si>
  <si>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</si>
  <si>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</si>
  <si>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</si>
  <si>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</si>
  <si>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</si>
  <si>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</si>
  <si>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</si>
  <si>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</si>
  <si>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</si>
  <si>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</si>
  <si>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</si>
  <si>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</si>
  <si>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</si>
  <si>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</si>
  <si>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</si>
  <si>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</si>
  <si>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</si>
  <si>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</si>
  <si>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</si>
  <si>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</si>
  <si>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</si>
  <si>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</si>
  <si>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</si>
  <si>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</si>
  <si>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</si>
  <si>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</si>
  <si>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</si>
  <si>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</si>
  <si>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</si>
  <si>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</si>
  <si>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</si>
  <si>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</si>
  <si>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</si>
  <si>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</si>
  <si>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</si>
  <si>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</si>
  <si>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</si>
  <si>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</si>
  <si>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</si>
  <si>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</si>
  <si>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</si>
  <si>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</si>
  <si>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</si>
  <si>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</si>
  <si>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</si>
  <si>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</si>
  <si>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</si>
  <si>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</si>
  <si>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</si>
  <si>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</si>
  <si>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</si>
  <si>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</si>
  <si>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</si>
  <si>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</si>
  <si>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</si>
  <si>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</si>
  <si>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</si>
  <si>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</si>
  <si>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</si>
  <si>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</si>
  <si>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</si>
  <si>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</si>
  <si>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</si>
  <si>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</si>
  <si>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</si>
  <si>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</si>
  <si>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</si>
  <si>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</si>
  <si>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</si>
  <si>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</si>
  <si>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</si>
  <si>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</si>
  <si>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</si>
  <si>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</si>
  <si>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</si>
  <si>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</si>
  <si>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</si>
  <si>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</si>
  <si>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</si>
  <si>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</si>
  <si>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</si>
  <si>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</si>
  <si>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</si>
  <si>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</si>
  <si>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</si>
  <si>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</si>
  <si>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</si>
  <si>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</si>
  <si>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</si>
  <si>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</si>
  <si>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</si>
  <si>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</si>
  <si>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</si>
  <si>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</si>
  <si>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</si>
  <si>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</si>
  <si>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</si>
  <si>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</si>
  <si>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</si>
  <si>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</si>
  <si>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</si>
  <si>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</si>
  <si>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</si>
  <si>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</si>
  <si>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</si>
  <si>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</si>
  <si>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</si>
  <si>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</si>
  <si>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</si>
  <si>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</si>
  <si>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</si>
  <si>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</si>
  <si>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</si>
  <si>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</si>
  <si>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</si>
  <si>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</si>
  <si>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</si>
  <si>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</si>
  <si>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</si>
  <si>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</si>
  <si>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</si>
  <si>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</si>
  <si>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</si>
  <si>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</si>
  <si>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</si>
  <si>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</si>
  <si>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</si>
  <si>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</si>
  <si>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</si>
  <si>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</si>
  <si>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</si>
  <si>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</si>
  <si>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</si>
  <si>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</si>
  <si>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</si>
  <si>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</si>
  <si>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</si>
  <si>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</si>
  <si>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</si>
  <si>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</si>
  <si>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</si>
  <si>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</si>
  <si>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</si>
  <si>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</si>
  <si>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</si>
  <si>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</si>
  <si>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</si>
  <si>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</si>
  <si>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</si>
  <si>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</si>
  <si>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</si>
  <si>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</si>
  <si>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</si>
  <si>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</si>
  <si>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</si>
  <si>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</si>
  <si>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</si>
  <si>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</si>
  <si>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</si>
  <si>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</si>
  <si>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</si>
  <si>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</si>
  <si>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</si>
  <si>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</si>
  <si>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</si>
  <si>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</si>
  <si>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</si>
  <si>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</si>
  <si>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</si>
  <si>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</si>
  <si>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</si>
  <si>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</si>
  <si>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</si>
  <si>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</si>
  <si>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</si>
  <si>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</si>
  <si>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</si>
  <si>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</si>
  <si>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</si>
  <si>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</si>
  <si>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</si>
  <si>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</si>
  <si>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</si>
  <si>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</si>
  <si>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</si>
  <si>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</si>
  <si>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</si>
  <si>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</si>
  <si>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</si>
  <si>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</si>
  <si>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</si>
  <si>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</si>
  <si>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</si>
  <si>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</si>
  <si>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</si>
  <si>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</si>
  <si>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</si>
  <si>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</si>
  <si>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</si>
  <si>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</si>
  <si>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</si>
  <si>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</si>
  <si>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</si>
  <si>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</si>
  <si>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</si>
  <si>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</si>
  <si>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</si>
  <si>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</si>
  <si>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</si>
  <si>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</si>
  <si>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</si>
  <si>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</si>
  <si>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</si>
  <si>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</si>
  <si>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</si>
  <si>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</si>
  <si>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</si>
  <si>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</si>
  <si>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</si>
  <si>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</si>
  <si>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</si>
  <si>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</si>
  <si>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</si>
  <si>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</si>
  <si>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</si>
  <si>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</si>
  <si>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</si>
  <si>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</si>
  <si>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</si>
  <si>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</si>
  <si>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</si>
  <si>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</si>
  <si>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</si>
  <si>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</si>
  <si>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</si>
  <si>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</si>
  <si>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</si>
  <si>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</si>
  <si>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</si>
  <si>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</si>
  <si>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</si>
  <si>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</si>
  <si>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</si>
  <si>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</si>
  <si>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</si>
  <si>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</si>
  <si>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</si>
  <si>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</si>
  <si>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</si>
  <si>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</si>
  <si>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</si>
  <si>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</si>
  <si>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</si>
  <si>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</si>
  <si>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</si>
  <si>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</si>
  <si>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</si>
  <si>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</si>
  <si>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</si>
  <si>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</si>
  <si>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</si>
  <si>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</si>
  <si>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</si>
  <si>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</si>
  <si>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</si>
  <si>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</si>
  <si>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</si>
  <si>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</si>
  <si>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</si>
  <si>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</si>
  <si>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</si>
  <si>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</si>
  <si>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</si>
  <si>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</si>
  <si>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</si>
  <si>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</si>
  <si>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</si>
  <si>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</si>
  <si>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</si>
  <si>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</si>
  <si>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</si>
  <si>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</si>
  <si>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</si>
  <si>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</si>
  <si>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</si>
  <si>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</si>
  <si>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</si>
  <si>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</si>
  <si>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</si>
  <si>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</si>
  <si>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</si>
  <si>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</si>
  <si>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</si>
  <si>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</si>
  <si>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</si>
  <si>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</si>
  <si>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</si>
  <si>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</si>
  <si>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</si>
  <si>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</si>
  <si>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</si>
  <si>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</si>
  <si>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</si>
  <si>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</si>
  <si>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</si>
  <si>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</si>
  <si>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</si>
  <si>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</si>
  <si>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</si>
  <si>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</si>
  <si>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</si>
  <si>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</si>
  <si>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</si>
  <si>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</si>
  <si>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</si>
  <si>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</si>
  <si>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</si>
  <si>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</si>
  <si>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</si>
  <si>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</si>
  <si>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</si>
  <si>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</si>
  <si>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</si>
  <si>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</si>
  <si>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</si>
  <si>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</si>
  <si>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</si>
  <si>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</si>
  <si>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</si>
  <si>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</si>
  <si>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</si>
  <si>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</si>
  <si>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</si>
  <si>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</si>
  <si>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</si>
  <si>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</si>
  <si>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</si>
  <si>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</si>
  <si>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</si>
  <si>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</si>
  <si>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</si>
  <si>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</si>
  <si>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</si>
  <si>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</si>
  <si>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</si>
  <si>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</si>
  <si>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</si>
  <si>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</si>
  <si>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</si>
  <si>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</si>
  <si>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</si>
  <si>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</si>
  <si>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</si>
  <si>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</si>
  <si>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</si>
  <si>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</si>
  <si>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</si>
  <si>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</si>
  <si>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</si>
  <si>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</si>
  <si>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</si>
  <si>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</si>
  <si>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</si>
  <si>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</si>
  <si>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</si>
  <si>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</si>
  <si>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</si>
  <si>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</si>
  <si>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</si>
  <si>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</si>
  <si>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</si>
  <si>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</si>
  <si>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</si>
  <si>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</si>
  <si>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</si>
  <si>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</si>
  <si>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</si>
  <si>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</si>
  <si>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</si>
  <si>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</si>
  <si>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</si>
  <si>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</si>
  <si>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</si>
  <si>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</si>
  <si>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</si>
  <si>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</si>
  <si>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</si>
  <si>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</si>
  <si>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</si>
  <si>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</si>
  <si>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</si>
  <si>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</si>
  <si>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</si>
  <si>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</si>
  <si>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</si>
  <si>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</si>
  <si>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</si>
  <si>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</si>
  <si>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</si>
  <si>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</si>
  <si>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</si>
  <si>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</si>
  <si>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</si>
  <si>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</si>
  <si>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</si>
  <si>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</si>
  <si>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</si>
  <si>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</si>
  <si>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</si>
  <si>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</si>
  <si>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</si>
  <si>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</si>
  <si>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</si>
  <si>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</si>
  <si>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</si>
  <si>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</si>
  <si>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</si>
  <si>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</si>
  <si>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</si>
  <si>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</si>
  <si>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</si>
  <si>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</si>
  <si>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</si>
  <si>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</si>
  <si>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</si>
  <si>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</si>
  <si>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</si>
  <si>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</si>
  <si>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</si>
  <si>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</si>
  <si>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</si>
  <si>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</si>
  <si>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</si>
  <si>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</si>
  <si>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</si>
  <si>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</si>
  <si>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</si>
  <si>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</si>
  <si>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</si>
  <si>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</si>
  <si>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</si>
  <si>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</si>
  <si>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</si>
  <si>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</si>
  <si>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</si>
  <si>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</si>
  <si>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</si>
  <si>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</si>
  <si>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</si>
  <si>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</si>
  <si>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</si>
  <si>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</si>
  <si>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</si>
  <si>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</si>
  <si>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</si>
  <si>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</si>
  <si>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</si>
  <si>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</si>
  <si>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</si>
  <si>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</si>
  <si>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</si>
  <si>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</si>
  <si>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</si>
  <si>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</si>
  <si>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</si>
  <si>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</si>
  <si>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</si>
  <si>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</si>
  <si>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</si>
  <si>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</si>
  <si>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</si>
  <si>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</si>
  <si>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</si>
  <si>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</si>
  <si>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</si>
  <si>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</si>
  <si>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</si>
  <si>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</si>
  <si>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</si>
  <si>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</si>
  <si>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</si>
  <si>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</si>
  <si>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</si>
  <si>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</si>
  <si>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</si>
  <si>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</si>
  <si>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</si>
  <si>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</si>
  <si>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</si>
  <si>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</si>
  <si>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</si>
  <si>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</si>
  <si>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</si>
  <si>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</si>
  <si>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</si>
  <si>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</si>
  <si>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</si>
  <si>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</si>
  <si>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</si>
  <si>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</si>
  <si>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</si>
  <si>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</si>
  <si>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</si>
  <si>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</si>
  <si>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</si>
  <si>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</si>
  <si>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</si>
  <si>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</si>
  <si>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</si>
  <si>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</si>
  <si>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</si>
  <si>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</si>
  <si>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</si>
  <si>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</si>
  <si>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</si>
  <si>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</si>
  <si>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</si>
  <si>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</si>
  <si>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</si>
  <si>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</si>
  <si>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</si>
  <si>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</si>
  <si>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</si>
  <si>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</si>
  <si>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</si>
  <si>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</si>
  <si>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</si>
  <si>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</si>
  <si>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</si>
  <si>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</si>
  <si>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</si>
  <si>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</si>
  <si>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</si>
  <si>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</si>
  <si>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</si>
  <si>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</si>
  <si>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</si>
  <si>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</si>
  <si>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</si>
  <si>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</si>
  <si>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</si>
  <si>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</si>
  <si>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</si>
  <si>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</si>
  <si>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</si>
  <si>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</si>
  <si>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</si>
  <si>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</si>
  <si>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</si>
  <si>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</si>
  <si>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</si>
  <si>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</si>
  <si>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</si>
  <si>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</si>
  <si>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</si>
  <si>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</si>
  <si>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</si>
  <si>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</si>
  <si>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</si>
  <si>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</si>
  <si>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</si>
  <si>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</si>
  <si>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</si>
  <si>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</si>
  <si>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</si>
  <si>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</si>
  <si>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</si>
  <si>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</si>
  <si>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</si>
  <si>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</si>
  <si>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</si>
  <si>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</si>
  <si>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</si>
  <si>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</si>
  <si>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</si>
  <si>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</si>
  <si>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</si>
  <si>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</si>
  <si>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</si>
  <si>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</si>
  <si>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</si>
  <si>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</si>
  <si>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</si>
  <si>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</si>
  <si>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</si>
  <si>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</si>
  <si>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</si>
  <si>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</si>
  <si>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</si>
  <si>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</si>
  <si>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</si>
  <si>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</si>
  <si>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</si>
  <si>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</si>
  <si>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</si>
  <si>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</si>
  <si>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</si>
  <si>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</si>
  <si>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</si>
  <si>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</si>
  <si>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</si>
  <si>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</si>
  <si>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</si>
  <si>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</si>
  <si>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</si>
  <si>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</si>
  <si>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</si>
  <si>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</si>
  <si>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</si>
  <si>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</si>
  <si>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</si>
  <si>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</si>
  <si>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</si>
  <si>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</si>
  <si>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</si>
  <si>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</si>
  <si>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</si>
  <si>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</si>
  <si>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</si>
  <si>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</si>
  <si>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</si>
  <si>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</si>
  <si>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</si>
  <si>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</si>
  <si>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</si>
  <si>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</si>
  <si>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</si>
  <si>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</si>
  <si>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</si>
  <si>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</si>
  <si>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</si>
  <si>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</si>
  <si>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</si>
  <si>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</si>
  <si>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</si>
  <si>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</si>
  <si>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</si>
  <si>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</si>
  <si>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</si>
  <si>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</si>
  <si>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</si>
  <si>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</si>
  <si>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</si>
  <si>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</si>
  <si>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</si>
  <si>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</si>
  <si>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</si>
  <si>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</si>
  <si>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</si>
  <si>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</si>
  <si>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</si>
  <si>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</si>
  <si>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</si>
  <si>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</si>
  <si>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</si>
  <si>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</si>
  <si>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</si>
  <si>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</si>
  <si>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</si>
  <si>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</si>
  <si>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</si>
  <si>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</si>
  <si>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</si>
  <si>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</si>
  <si>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</si>
  <si>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</si>
  <si>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</si>
  <si>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</si>
  <si>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</si>
  <si>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</si>
  <si>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</si>
  <si>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</si>
  <si>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</si>
  <si>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</si>
  <si>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</si>
  <si>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</si>
  <si>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</si>
  <si>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</si>
  <si>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</si>
  <si>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</si>
  <si>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</si>
  <si>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</si>
  <si>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</si>
  <si>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</si>
  <si>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</si>
  <si>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</si>
  <si>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</si>
  <si>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</si>
  <si>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</si>
  <si>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</si>
  <si>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</si>
  <si>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</si>
  <si>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</si>
  <si>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</si>
  <si>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</si>
  <si>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</si>
  <si>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</si>
  <si>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</si>
  <si>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</si>
  <si>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</si>
  <si>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</si>
  <si>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</si>
  <si>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</si>
  <si>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</si>
  <si>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</si>
  <si>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</si>
  <si>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</si>
  <si>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</si>
  <si>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</si>
  <si>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</si>
  <si>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</si>
  <si>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</si>
  <si>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</si>
  <si>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</si>
  <si>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</si>
  <si>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</si>
  <si>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</si>
  <si>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</si>
  <si>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</si>
  <si>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</si>
  <si>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</si>
  <si>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</si>
  <si>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</si>
  <si>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</si>
  <si>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</si>
  <si>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</si>
  <si>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</si>
  <si>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</si>
  <si>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</si>
  <si>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</si>
  <si>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</si>
  <si>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</si>
  <si>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</si>
  <si>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</si>
  <si>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</si>
  <si>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</si>
  <si>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</si>
  <si>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</si>
  <si>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</si>
  <si>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</si>
  <si>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</si>
  <si>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</si>
  <si>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</si>
  <si>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</si>
  <si>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</si>
  <si>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</si>
  <si>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</si>
  <si>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</si>
  <si>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</si>
  <si>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</si>
  <si>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</si>
  <si>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</si>
  <si>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</si>
  <si>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</si>
  <si>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</si>
  <si>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</si>
  <si>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</si>
  <si>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</si>
  <si>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</si>
  <si>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</si>
  <si>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</si>
  <si>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</si>
  <si>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</si>
  <si>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</si>
  <si>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</si>
  <si>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</si>
  <si>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</si>
  <si>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</si>
  <si>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</si>
  <si>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</si>
  <si>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</si>
  <si>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</si>
  <si>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</si>
  <si>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</si>
  <si>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</si>
  <si>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</si>
  <si>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</si>
  <si>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</si>
  <si>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</si>
  <si>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</si>
  <si>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</si>
  <si>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</si>
  <si>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</si>
  <si>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</si>
  <si>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</si>
  <si>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</si>
  <si>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</si>
  <si>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</si>
  <si>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</si>
  <si>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</si>
  <si>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</si>
  <si>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</si>
  <si>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</si>
  <si>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</si>
  <si>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</si>
  <si>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</si>
  <si>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</si>
  <si>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</si>
  <si>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</si>
  <si>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</si>
  <si>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</si>
  <si>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</si>
  <si>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</si>
  <si>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</si>
  <si>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</si>
  <si>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</si>
  <si>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</si>
  <si>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</si>
  <si>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</si>
  <si>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</si>
  <si>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</si>
  <si>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</si>
  <si>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</si>
  <si>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</si>
  <si>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</si>
  <si>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</si>
  <si>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</si>
  <si>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</si>
  <si>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</si>
  <si>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</si>
  <si>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</si>
  <si>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</si>
  <si>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</si>
  <si>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</si>
  <si>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</si>
  <si>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</si>
  <si>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</si>
  <si>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</si>
  <si>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</si>
  <si>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</si>
  <si>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</si>
  <si>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</si>
  <si>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</si>
  <si>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</si>
  <si>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</si>
  <si>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</si>
  <si>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</si>
  <si>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</si>
  <si>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</si>
  <si>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</si>
  <si>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</si>
  <si>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</si>
  <si>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</si>
  <si>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</si>
  <si>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</si>
  <si>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</si>
  <si>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</si>
  <si>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</si>
  <si>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</si>
  <si>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</si>
  <si>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</si>
  <si>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</si>
  <si>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</si>
  <si>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</si>
  <si>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</si>
  <si>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</si>
  <si>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</si>
  <si>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</si>
  <si>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</si>
  <si>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</si>
  <si>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</si>
  <si>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</si>
  <si>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</si>
  <si>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</si>
  <si>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</si>
  <si>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</si>
  <si>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</si>
  <si>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</si>
  <si>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</si>
  <si>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</si>
  <si>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</si>
  <si>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</si>
  <si>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</si>
  <si>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</si>
  <si>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</si>
  <si>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</si>
  <si>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</si>
  <si>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</si>
  <si>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</si>
  <si>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</si>
  <si>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</si>
  <si>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</si>
  <si>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</si>
  <si>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</si>
  <si>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</si>
  <si>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</si>
  <si>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</si>
  <si>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</si>
  <si>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</si>
  <si>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</si>
  <si>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</si>
  <si>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</si>
  <si>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</si>
  <si>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</si>
  <si>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</si>
  <si>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</si>
  <si>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</si>
  <si>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</si>
  <si>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</si>
  <si>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</si>
  <si>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</si>
  <si>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</si>
  <si>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</si>
  <si>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</si>
  <si>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</si>
  <si>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</si>
  <si>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</si>
  <si>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</si>
  <si>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</si>
  <si>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</si>
  <si>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</si>
  <si>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</si>
  <si>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</si>
  <si>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</si>
  <si>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</si>
  <si>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</si>
  <si>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</si>
  <si>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</si>
  <si>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</si>
  <si>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</si>
  <si>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</si>
  <si>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</si>
  <si>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</si>
  <si>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</si>
  <si>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</si>
  <si>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</si>
  <si>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</si>
  <si>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</si>
  <si>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</si>
  <si>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</si>
  <si>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</si>
  <si>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</si>
  <si>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</si>
  <si>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</si>
  <si>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</si>
  <si>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</si>
  <si>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</si>
  <si>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</si>
  <si>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</si>
  <si>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</si>
  <si>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</si>
  <si>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</si>
  <si>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</si>
  <si>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</si>
  <si>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</si>
  <si>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</si>
  <si>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</si>
  <si>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</si>
  <si>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</si>
  <si>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</si>
  <si>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</si>
  <si>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</si>
  <si>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</si>
  <si>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</si>
  <si>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</si>
  <si>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</si>
  <si>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</si>
  <si>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</si>
  <si>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</si>
  <si>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</si>
  <si>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</si>
  <si>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</si>
  <si>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</si>
  <si>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</si>
  <si>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</si>
  <si>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</si>
  <si>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</si>
  <si>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</si>
  <si>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</si>
  <si>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</si>
  <si>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</si>
  <si>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</si>
  <si>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</si>
  <si>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</si>
  <si>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</si>
  <si>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</si>
  <si>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</si>
  <si>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</si>
  <si>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</si>
  <si>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</si>
  <si>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</si>
  <si>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</si>
  <si>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</si>
  <si>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</si>
  <si>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</si>
  <si>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</si>
  <si>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</si>
  <si>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</si>
  <si>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</si>
  <si>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</si>
  <si>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</si>
  <si>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</si>
  <si>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</si>
  <si>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</si>
  <si>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</si>
  <si>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</si>
  <si>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</si>
  <si>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</si>
  <si>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</si>
  <si>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</si>
  <si>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</si>
  <si>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</si>
  <si>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</si>
  <si>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</si>
  <si>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</si>
  <si>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</si>
  <si>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</si>
  <si>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</si>
  <si>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</si>
  <si>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</si>
  <si>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</si>
  <si>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</si>
  <si>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</si>
  <si>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</si>
  <si>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</si>
  <si>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</si>
  <si>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</si>
  <si>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</si>
  <si>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</si>
  <si>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</si>
  <si>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</si>
  <si>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</si>
  <si>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</si>
  <si>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</si>
  <si>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</si>
  <si>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</si>
  <si>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</si>
  <si>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</si>
  <si>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</si>
  <si>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</si>
  <si>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</si>
  <si>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</si>
  <si>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</si>
  <si>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</si>
  <si>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</si>
  <si>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</si>
  <si>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</si>
  <si>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</si>
  <si>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</si>
  <si>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</si>
  <si>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</si>
  <si>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</si>
  <si>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</si>
  <si>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</si>
  <si>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</si>
  <si>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</si>
  <si>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</si>
  <si>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</si>
  <si>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</si>
  <si>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</si>
  <si>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</si>
  <si>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</si>
  <si>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</si>
  <si>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</si>
  <si>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</si>
  <si>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</si>
  <si>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</si>
  <si>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</si>
  <si>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</si>
  <si>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</si>
  <si>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</si>
  <si>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</si>
  <si>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</si>
  <si>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</si>
  <si>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</si>
  <si>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</si>
  <si>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</si>
  <si>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</si>
  <si>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</si>
  <si>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</si>
  <si>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</si>
  <si>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</si>
  <si>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</si>
  <si>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</si>
  <si>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</si>
  <si>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</si>
  <si>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</si>
  <si>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</si>
  <si>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</si>
  <si>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</si>
  <si>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</si>
  <si>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</si>
  <si>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</si>
  <si>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</si>
  <si>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</si>
  <si>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</si>
  <si>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</si>
  <si>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</si>
  <si>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</si>
  <si>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</si>
  <si>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</si>
  <si>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</si>
  <si>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</si>
  <si>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</si>
  <si>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</si>
  <si>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</si>
  <si>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</si>
  <si>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</si>
  <si>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</si>
  <si>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</si>
  <si>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</si>
  <si>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</si>
  <si>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</si>
  <si>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</si>
  <si>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</si>
  <si>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</si>
  <si>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</si>
  <si>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</si>
  <si>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</si>
  <si>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</si>
  <si>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</si>
  <si>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</si>
  <si>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</si>
  <si>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</si>
  <si>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</si>
  <si>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</si>
  <si>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</si>
  <si>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</si>
  <si>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</si>
  <si>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</si>
  <si>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</si>
  <si>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</si>
  <si>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</si>
  <si>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</si>
  <si>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</si>
  <si>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</si>
  <si>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</si>
  <si>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</si>
  <si>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</si>
  <si>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</si>
  <si>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</si>
  <si>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</si>
  <si>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</si>
  <si>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</si>
  <si>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</si>
  <si>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</si>
  <si>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</si>
  <si>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</si>
  <si>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</si>
  <si>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</si>
  <si>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</si>
  <si>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</si>
  <si>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</si>
  <si>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</si>
  <si>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</si>
  <si>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</si>
  <si>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</si>
  <si>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</si>
  <si>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</si>
  <si>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</si>
  <si>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</si>
  <si>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</si>
  <si>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</si>
  <si>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</si>
  <si>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</si>
  <si>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</si>
  <si>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</si>
  <si>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</si>
  <si>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</si>
  <si>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</si>
  <si>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</si>
  <si>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</si>
  <si>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</si>
  <si>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</si>
  <si>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</si>
  <si>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</si>
  <si>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</si>
  <si>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</si>
  <si>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</si>
  <si>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</si>
  <si>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</si>
  <si>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</si>
  <si>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</si>
  <si>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</si>
  <si>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</si>
  <si>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</si>
  <si>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</si>
  <si>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</si>
  <si>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</si>
  <si>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</si>
  <si>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</si>
  <si>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</si>
  <si>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</si>
  <si>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</si>
  <si>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</si>
  <si>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</si>
  <si>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</si>
  <si>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</si>
  <si>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</si>
  <si>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</si>
  <si>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</si>
  <si>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</si>
  <si>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</si>
  <si>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</si>
  <si>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</si>
  <si>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</si>
  <si>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</si>
  <si>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</si>
  <si>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</si>
  <si>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</si>
  <si>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</si>
  <si>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</si>
  <si>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</si>
  <si>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</si>
  <si>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</si>
  <si>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</si>
  <si>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</si>
  <si>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</si>
  <si>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</si>
  <si>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</si>
  <si>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</si>
  <si>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</si>
  <si>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</si>
  <si>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</si>
  <si>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</si>
  <si>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</si>
  <si>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</si>
  <si>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</si>
  <si>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</si>
  <si>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</si>
  <si>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</si>
  <si>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</si>
  <si>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</si>
  <si>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</si>
  <si>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</si>
  <si>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</si>
  <si>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</si>
  <si>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</si>
  <si>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</si>
  <si>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</si>
  <si>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</si>
  <si>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</si>
  <si>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</si>
  <si>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</si>
  <si>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</si>
  <si>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</si>
  <si>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</si>
  <si>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</si>
  <si>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</si>
  <si>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</si>
  <si>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</si>
  <si>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</si>
  <si>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</si>
  <si>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</si>
  <si>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</si>
  <si>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</si>
  <si>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</si>
  <si>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</si>
  <si>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</si>
  <si>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</si>
  <si>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</si>
  <si>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</si>
  <si>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</si>
  <si>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</si>
  <si>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</si>
  <si>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</si>
  <si>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</si>
  <si>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</si>
  <si>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</si>
  <si>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</si>
  <si>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</si>
  <si>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</si>
  <si>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</si>
  <si>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</si>
  <si>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</si>
  <si>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</si>
  <si>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</si>
  <si>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</si>
  <si>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</si>
  <si>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</si>
  <si>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</si>
  <si>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</si>
  <si>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</si>
  <si>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</si>
  <si>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</si>
  <si>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</si>
  <si>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</si>
  <si>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</si>
  <si>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</si>
  <si>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</si>
  <si>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</si>
  <si>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</si>
  <si>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</si>
  <si>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</si>
  <si>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</si>
  <si>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</si>
  <si>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</si>
  <si>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</si>
  <si>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</si>
  <si>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</si>
  <si>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</si>
  <si>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</si>
  <si>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</si>
  <si>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</si>
  <si>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</si>
  <si>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</si>
  <si>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</si>
  <si>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</si>
  <si>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</si>
  <si>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</si>
  <si>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</si>
  <si>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</si>
  <si>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</si>
  <si>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</si>
  <si>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</si>
  <si>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</si>
  <si>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</si>
  <si>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</si>
  <si>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</si>
  <si>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</si>
  <si>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</si>
  <si>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</si>
  <si>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</si>
  <si>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</si>
  <si>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</si>
  <si>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</si>
  <si>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</si>
  <si>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</si>
  <si>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</si>
  <si>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</si>
  <si>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</si>
  <si>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</si>
  <si>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</si>
  <si>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</si>
  <si>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</si>
  <si>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</si>
  <si>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</si>
  <si>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</si>
  <si>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</si>
  <si>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</si>
  <si>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</si>
  <si>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</si>
  <si>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</si>
  <si>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</si>
  <si>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</si>
  <si>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</si>
  <si>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</si>
  <si>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</si>
  <si>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</si>
  <si>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</si>
  <si>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</si>
  <si>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</si>
  <si>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</si>
  <si>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</si>
  <si>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</si>
  <si>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</si>
  <si>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</si>
  <si>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</si>
  <si>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</si>
  <si>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</si>
  <si>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</si>
  <si>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</si>
  <si>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</si>
  <si>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</si>
  <si>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</si>
  <si>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</si>
  <si>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</si>
  <si>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</si>
  <si>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</si>
  <si>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</si>
  <si>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</si>
  <si>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</si>
  <si>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</si>
  <si>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</si>
  <si>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</si>
  <si>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</si>
  <si>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</si>
  <si>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</si>
  <si>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</si>
  <si>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</si>
  <si>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</si>
  <si>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</si>
  <si>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</si>
  <si>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</si>
  <si>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</si>
  <si>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</si>
  <si>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</si>
  <si>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</si>
  <si>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</si>
  <si>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</si>
  <si>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</si>
  <si>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</si>
  <si>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</si>
  <si>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</si>
  <si>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</si>
  <si>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</si>
  <si>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</si>
  <si>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</si>
  <si>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</si>
  <si>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</si>
  <si>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</si>
  <si>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</si>
  <si>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</si>
  <si>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</si>
  <si>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</si>
  <si>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</si>
  <si>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</si>
  <si>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</si>
  <si>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</si>
  <si>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</si>
  <si>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</si>
  <si>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</si>
  <si>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</si>
  <si>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</si>
  <si>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</si>
  <si>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</si>
  <si>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</si>
  <si>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</si>
  <si>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</si>
  <si>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</si>
  <si>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</si>
  <si>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</si>
  <si>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</si>
  <si>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</si>
  <si>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</si>
  <si>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</si>
  <si>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</si>
  <si>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</si>
  <si>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</si>
  <si>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</si>
  <si>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</si>
  <si>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</si>
  <si>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</si>
  <si>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</si>
  <si>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</si>
  <si>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</si>
  <si>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</si>
  <si>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</si>
  <si>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</si>
  <si>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</si>
  <si>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</si>
  <si>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</si>
  <si>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</si>
  <si>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</si>
  <si>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</si>
  <si>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</si>
  <si>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</si>
  <si>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</si>
  <si>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</si>
  <si>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</si>
  <si>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</si>
  <si>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</si>
  <si>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</si>
  <si>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</si>
  <si>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</si>
  <si>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</si>
  <si>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</si>
  <si>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</si>
  <si>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</si>
  <si>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</si>
  <si>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</si>
  <si>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</si>
  <si>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</si>
  <si>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</si>
  <si>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</si>
  <si>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</si>
  <si>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</si>
  <si>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</si>
  <si>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</si>
  <si>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</si>
  <si>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</si>
  <si>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</si>
  <si>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</si>
  <si>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</si>
  <si>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</si>
  <si>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</si>
  <si>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</si>
  <si>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</si>
  <si>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</si>
  <si>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</si>
  <si>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</si>
  <si>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</si>
  <si>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</si>
  <si>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</si>
  <si>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</si>
  <si>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</si>
  <si>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</si>
  <si>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</si>
  <si>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</si>
  <si>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</si>
  <si>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</si>
  <si>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</si>
  <si>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</si>
  <si>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</si>
  <si>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</si>
  <si>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</si>
  <si>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</si>
  <si>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</si>
  <si>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</si>
  <si>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</si>
  <si>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</si>
  <si>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</si>
  <si>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</si>
  <si>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</si>
  <si>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</si>
  <si>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</si>
  <si>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</si>
  <si>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</si>
  <si>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</si>
  <si>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</si>
  <si>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</si>
  <si>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</si>
  <si>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</si>
  <si>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</si>
  <si>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</si>
  <si>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</si>
  <si>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</si>
  <si>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</si>
  <si>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</si>
  <si>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</si>
  <si>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</si>
  <si>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</si>
  <si>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</si>
  <si>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</si>
  <si>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</si>
  <si>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</si>
  <si>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</si>
  <si>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</si>
  <si>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</si>
  <si>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</si>
  <si>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</si>
  <si>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</si>
  <si>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</si>
  <si>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</si>
  <si>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</si>
  <si>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</si>
  <si>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</si>
  <si>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</si>
  <si>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</si>
  <si>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</si>
  <si>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</si>
  <si>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</si>
  <si>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</si>
  <si>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</si>
  <si>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</si>
  <si>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</si>
  <si>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</si>
  <si>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</si>
  <si>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</si>
  <si>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</si>
  <si>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</si>
  <si>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</si>
  <si>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</si>
  <si>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</si>
  <si>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</si>
  <si>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</si>
  <si>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</si>
  <si>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</si>
  <si>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</si>
  <si>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</si>
  <si>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</si>
  <si>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</si>
  <si>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</si>
  <si>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</si>
  <si>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</si>
  <si>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</si>
  <si>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</si>
  <si>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</si>
  <si>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</si>
  <si>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</si>
  <si>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</si>
  <si>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</si>
  <si>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</si>
  <si>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</si>
  <si>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</si>
  <si>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</si>
  <si>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</si>
  <si>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</si>
  <si>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</si>
  <si>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</si>
  <si>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</si>
  <si>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</si>
  <si>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</si>
  <si>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</si>
  <si>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</si>
  <si>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</si>
  <si>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</si>
  <si>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</si>
  <si>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</si>
  <si>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</si>
  <si>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</si>
  <si>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</si>
  <si>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</si>
  <si>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</si>
  <si>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</si>
  <si>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</si>
  <si>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</si>
  <si>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</si>
  <si>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</si>
  <si>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</si>
  <si>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</si>
  <si>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</si>
  <si>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</si>
  <si>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</si>
  <si>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</si>
  <si>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</si>
  <si>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</si>
  <si>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</si>
  <si>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</si>
  <si>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</si>
  <si>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</si>
  <si>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</si>
  <si>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</si>
  <si>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</si>
  <si>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</si>
  <si>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</si>
  <si>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</si>
  <si>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</si>
  <si>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</si>
  <si>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</si>
  <si>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</si>
  <si>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</si>
  <si>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</si>
  <si>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</si>
  <si>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</si>
  <si>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</si>
  <si>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</si>
  <si>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</si>
  <si>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</si>
  <si>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</si>
  <si>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</si>
  <si>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</si>
  <si>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</si>
  <si>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</si>
  <si>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</si>
  <si>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</si>
  <si>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</si>
  <si>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</si>
  <si>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</si>
  <si>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</si>
  <si>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</si>
  <si>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</si>
  <si>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</si>
  <si>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</si>
  <si>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</si>
  <si>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</si>
  <si>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</si>
  <si>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</si>
  <si>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</si>
  <si>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</si>
  <si>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</si>
  <si>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</si>
  <si>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</si>
  <si>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</si>
  <si>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</si>
  <si>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</si>
  <si>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</si>
  <si>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</si>
  <si>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</si>
  <si>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</si>
  <si>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</si>
  <si>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</si>
  <si>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</si>
  <si>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</si>
  <si>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</si>
  <si>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</si>
  <si>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</si>
  <si>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</si>
  <si>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</si>
  <si>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</si>
  <si>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</si>
  <si>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</si>
  <si>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</si>
  <si>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</si>
  <si>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</si>
  <si>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</si>
  <si>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</si>
  <si>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</si>
  <si>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</si>
  <si>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</si>
  <si>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</si>
  <si>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</si>
  <si>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</si>
  <si>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</si>
  <si>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</si>
  <si>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</si>
  <si>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</si>
  <si>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</si>
  <si>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</si>
  <si>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</si>
  <si>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</si>
  <si>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</si>
  <si>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</si>
  <si>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</si>
  <si>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</si>
  <si>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</si>
  <si>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</si>
  <si>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</si>
  <si>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</si>
  <si>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</si>
  <si>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</si>
  <si>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</si>
  <si>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</si>
  <si>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</si>
  <si>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</si>
  <si>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</si>
  <si>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</si>
  <si>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</si>
  <si>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</si>
  <si>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</si>
  <si>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</si>
  <si>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</si>
  <si>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</si>
  <si>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</si>
  <si>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</si>
  <si>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</si>
  <si>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</si>
  <si>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</si>
  <si>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</si>
  <si>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</si>
  <si>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</si>
  <si>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</si>
  <si>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</si>
  <si>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</si>
  <si>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</si>
  <si>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</si>
  <si>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</si>
  <si>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</si>
  <si>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</si>
  <si>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</si>
  <si>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</si>
  <si>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</si>
  <si>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</si>
  <si>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</si>
  <si>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</si>
  <si>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</si>
  <si>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</si>
  <si>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</si>
  <si>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</si>
  <si>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</si>
  <si>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</si>
  <si>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</si>
  <si>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</si>
  <si>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</si>
  <si>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</si>
  <si>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</si>
  <si>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</si>
  <si>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</si>
  <si>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</si>
  <si>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</si>
  <si>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</si>
  <si>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</si>
  <si>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</si>
  <si>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</si>
  <si>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</si>
  <si>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</si>
  <si>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</si>
  <si>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</si>
  <si>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</si>
  <si>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</si>
  <si>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</si>
  <si>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</si>
  <si>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</si>
  <si>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</si>
  <si>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</si>
  <si>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</si>
  <si>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</si>
  <si>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</si>
  <si>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</si>
  <si>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</si>
  <si>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</si>
  <si>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</si>
  <si>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</si>
  <si>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</si>
  <si>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</si>
  <si>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</si>
  <si>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</si>
  <si>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</si>
  <si>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</si>
  <si>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</si>
  <si>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</si>
  <si>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</si>
  <si>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</si>
  <si>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</si>
  <si>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</si>
  <si>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</si>
  <si>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</si>
  <si>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</si>
  <si>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</si>
  <si>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</si>
  <si>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</si>
  <si>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</si>
  <si>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</si>
  <si>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</si>
  <si>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</si>
  <si>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</si>
  <si>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</si>
  <si>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</si>
  <si>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</si>
  <si>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</si>
  <si>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</si>
  <si>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</si>
  <si>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</si>
  <si>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</si>
  <si>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</si>
  <si>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</si>
  <si>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</si>
  <si>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</si>
  <si>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</si>
  <si>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</si>
  <si>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</si>
  <si>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</si>
  <si>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</si>
  <si>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</si>
  <si>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</si>
  <si>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</si>
  <si>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</si>
  <si>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</si>
  <si>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</si>
  <si>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</si>
  <si>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</si>
  <si>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</si>
  <si>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</si>
  <si>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</si>
  <si>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</si>
  <si>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</si>
  <si>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</si>
  <si>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</si>
  <si>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</si>
  <si>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</si>
  <si>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</si>
  <si>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</si>
  <si>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</si>
  <si>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</si>
  <si>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</si>
  <si>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</si>
  <si>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</si>
  <si>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</si>
  <si>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</si>
  <si>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</si>
  <si>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</si>
  <si>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</si>
  <si>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</si>
  <si>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</si>
  <si>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</si>
  <si>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</si>
  <si>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</si>
  <si>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</si>
  <si>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</si>
  <si>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</si>
  <si>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</si>
  <si>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</si>
  <si>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</si>
  <si>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</si>
  <si>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</si>
  <si>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</si>
  <si>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</si>
  <si>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</si>
  <si>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</si>
  <si>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</si>
  <si>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</si>
  <si>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</si>
  <si>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</si>
  <si>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</si>
  <si>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</si>
  <si>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</si>
  <si>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</si>
  <si>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</si>
  <si>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</si>
  <si>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</si>
  <si>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</si>
  <si>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</si>
  <si>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</si>
  <si>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</si>
  <si>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</si>
  <si>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</si>
  <si>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</si>
  <si>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</si>
  <si>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</si>
  <si>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</si>
  <si>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</si>
  <si>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</si>
  <si>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</si>
  <si>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</si>
  <si>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</si>
  <si>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</si>
  <si>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</si>
  <si>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</si>
  <si>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</si>
  <si>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</si>
  <si>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</si>
  <si>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</si>
  <si>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</si>
  <si>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</si>
  <si>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</si>
  <si>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</si>
  <si>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</si>
  <si>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</si>
  <si>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</si>
  <si>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</si>
  <si>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</si>
  <si>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</si>
  <si>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</si>
  <si>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</si>
  <si>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</si>
  <si>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</si>
  <si>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</si>
  <si>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</si>
  <si>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</si>
  <si>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</si>
  <si>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</si>
  <si>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</si>
  <si>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</si>
  <si>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</si>
  <si>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</si>
  <si>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</si>
  <si>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</si>
  <si>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</si>
  <si>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</si>
  <si>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</si>
  <si>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</si>
  <si>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</si>
  <si>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</si>
  <si>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</si>
  <si>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</si>
  <si>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</si>
  <si>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</si>
  <si>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</si>
  <si>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</si>
  <si>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</si>
  <si>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</si>
  <si>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</si>
  <si>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</si>
  <si>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</si>
  <si>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</si>
  <si>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</si>
  <si>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</si>
  <si>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</si>
  <si>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</si>
  <si>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</si>
  <si>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</si>
  <si>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</si>
  <si>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</si>
  <si>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</si>
  <si>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</si>
  <si>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</si>
  <si>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</si>
  <si>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</si>
  <si>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</si>
  <si>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</si>
  <si>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</si>
  <si>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</si>
  <si>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</si>
  <si>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</si>
  <si>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</si>
  <si>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</si>
  <si>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</si>
  <si>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</si>
  <si>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</si>
  <si>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</si>
  <si>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</si>
  <si>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</si>
  <si>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</si>
  <si>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</si>
  <si>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</si>
  <si>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</si>
  <si>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</si>
  <si>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</si>
  <si>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</si>
  <si>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</si>
  <si>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</si>
  <si>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</si>
  <si>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</si>
  <si>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</si>
  <si>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</si>
  <si>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</si>
  <si>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</si>
  <si>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</si>
  <si>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</si>
  <si>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</si>
  <si>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</si>
  <si>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</si>
  <si>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</si>
  <si>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</si>
  <si>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</si>
  <si>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</si>
  <si>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</si>
  <si>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</si>
  <si>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</si>
  <si>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</si>
  <si>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</si>
  <si>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</si>
  <si>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</si>
  <si>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</si>
  <si>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</si>
  <si>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</si>
  <si>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</si>
  <si>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</si>
  <si>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</si>
  <si>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</si>
  <si>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</si>
  <si>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</si>
  <si>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</si>
  <si>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</si>
  <si>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</si>
  <si>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</si>
  <si>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</si>
  <si>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</si>
  <si>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</si>
  <si>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</si>
  <si>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</si>
  <si>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</si>
  <si>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</si>
  <si>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</si>
  <si>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</si>
  <si>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</si>
  <si>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</si>
  <si>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</si>
  <si>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</si>
  <si>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</si>
  <si>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</si>
  <si>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</si>
  <si>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</si>
  <si>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</si>
  <si>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</si>
  <si>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</si>
  <si>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</si>
  <si>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</si>
  <si>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</si>
  <si>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</si>
  <si>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</si>
  <si>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</si>
  <si>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</si>
  <si>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</si>
  <si>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</si>
  <si>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</si>
  <si>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</si>
  <si>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</si>
  <si>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</si>
  <si>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</si>
  <si>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</si>
  <si>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</si>
  <si>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</si>
  <si>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</si>
  <si>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</si>
  <si>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</si>
  <si>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</si>
  <si>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</si>
  <si>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</si>
  <si>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</si>
  <si>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</si>
  <si>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</si>
  <si>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</si>
  <si>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</si>
  <si>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</si>
  <si>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</si>
  <si>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</si>
  <si>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</si>
  <si>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</si>
  <si>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</si>
  <si>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</si>
  <si>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</si>
  <si>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</si>
  <si>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</si>
  <si>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</si>
  <si>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</si>
  <si>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</si>
  <si>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</si>
  <si>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</si>
  <si>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</si>
  <si>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</si>
  <si>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</si>
  <si>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</si>
  <si>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</si>
  <si>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</si>
  <si>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</si>
  <si>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</si>
  <si>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</si>
  <si>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</si>
  <si>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</si>
  <si>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</si>
  <si>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</si>
  <si>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</si>
  <si>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</si>
  <si>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</si>
  <si>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</si>
  <si>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</si>
  <si>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</si>
  <si>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</si>
  <si>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</si>
  <si>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</si>
  <si>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</si>
  <si>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</si>
  <si>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</si>
  <si>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</si>
  <si>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</si>
  <si>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</si>
  <si>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</si>
  <si>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</si>
  <si>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</si>
  <si>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</si>
  <si>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</si>
  <si>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</si>
  <si>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</si>
  <si>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</si>
  <si>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</si>
  <si>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</si>
  <si>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</si>
  <si>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</si>
  <si>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</si>
  <si>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</si>
  <si>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</si>
  <si>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</si>
  <si>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</si>
  <si>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</si>
  <si>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</si>
  <si>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</si>
  <si>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</si>
  <si>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</si>
  <si>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</si>
  <si>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</si>
  <si>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</si>
  <si>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</si>
  <si>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</si>
  <si>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</si>
  <si>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</si>
  <si>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</si>
  <si>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</si>
  <si>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</si>
  <si>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</si>
  <si>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</si>
  <si>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</si>
  <si>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</si>
  <si>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</si>
  <si>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</si>
  <si>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</si>
  <si>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</si>
  <si>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</si>
  <si>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</si>
  <si>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</si>
  <si>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</si>
  <si>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</si>
  <si>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</si>
  <si>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</si>
  <si>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</si>
  <si>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</si>
  <si>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</si>
  <si>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</si>
  <si>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</si>
  <si>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</si>
  <si>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</si>
  <si>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</si>
  <si>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</si>
  <si>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</si>
  <si>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</si>
  <si>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</si>
  <si>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</si>
  <si>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</si>
  <si>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</si>
  <si>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</si>
  <si>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</si>
  <si>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</si>
  <si>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</si>
  <si>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</si>
  <si>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</si>
  <si>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</si>
  <si>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</si>
  <si>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</si>
  <si>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</si>
  <si>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</si>
  <si>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</si>
  <si>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</si>
  <si>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</si>
  <si>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</si>
  <si>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</si>
  <si>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</si>
  <si>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</si>
  <si>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</si>
  <si>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</si>
  <si>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</si>
  <si>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</si>
  <si>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</si>
  <si>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</si>
  <si>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</si>
  <si>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</si>
  <si>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</si>
  <si>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</si>
  <si>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</si>
  <si>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</si>
  <si>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</si>
  <si>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</si>
  <si>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</si>
  <si>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</si>
  <si>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</si>
  <si>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</si>
  <si>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</si>
  <si>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</si>
  <si>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</si>
  <si>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</si>
  <si>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</si>
  <si>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</si>
  <si>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</si>
  <si>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</si>
  <si>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</si>
  <si>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</si>
  <si>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</si>
  <si>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</si>
  <si>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</si>
  <si>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</si>
  <si>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</si>
  <si>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</si>
  <si>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</si>
  <si>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</si>
  <si>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</si>
  <si>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</si>
  <si>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</si>
  <si>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</si>
  <si>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</si>
  <si>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</si>
  <si>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</si>
  <si>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</si>
  <si>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</si>
  <si>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</si>
  <si>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</si>
  <si>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</si>
  <si>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</si>
  <si>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</si>
  <si>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</si>
  <si>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</si>
  <si>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</si>
  <si>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</si>
  <si>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</si>
  <si>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</si>
  <si>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</si>
  <si>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</si>
  <si>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</si>
  <si>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</si>
  <si>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</si>
  <si>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</si>
  <si>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</si>
  <si>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</si>
  <si>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</si>
  <si>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</si>
  <si>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</si>
  <si>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</si>
  <si>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</si>
  <si>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</si>
  <si>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</si>
  <si>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</si>
  <si>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</si>
  <si>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</si>
  <si>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</si>
  <si>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</si>
  <si>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</si>
  <si>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</si>
  <si>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</si>
  <si>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</si>
  <si>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</si>
  <si>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</si>
  <si>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</si>
  <si>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</si>
  <si>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</si>
  <si>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</si>
  <si>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</si>
  <si>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</si>
  <si>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</si>
  <si>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</si>
  <si>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</si>
  <si>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</si>
  <si>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</si>
  <si>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</si>
  <si>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</si>
  <si>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</si>
  <si>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</si>
  <si>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</si>
  <si>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</si>
  <si>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</si>
  <si>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</si>
  <si>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</si>
  <si>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</si>
  <si>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</si>
  <si>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</si>
  <si>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</si>
  <si>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</si>
  <si>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</si>
  <si>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</si>
  <si>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</si>
  <si>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</si>
  <si>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</si>
  <si>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</si>
  <si>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</si>
  <si>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</si>
  <si>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</si>
  <si>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</si>
  <si>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</si>
  <si>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</si>
  <si>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</si>
  <si>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</si>
  <si>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</si>
  <si>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</si>
  <si>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</si>
  <si>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</si>
  <si>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</si>
  <si>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</si>
  <si>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</si>
  <si>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</si>
  <si>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</si>
  <si>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</si>
  <si>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</si>
  <si>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</si>
  <si>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</si>
  <si>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</si>
  <si>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</si>
  <si>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</si>
  <si>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</si>
  <si>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</si>
  <si>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</si>
  <si>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</si>
  <si>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</si>
  <si>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</si>
  <si>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</si>
  <si>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</si>
  <si>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</si>
  <si>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</si>
  <si>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</si>
  <si>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</si>
  <si>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</si>
  <si>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</si>
  <si>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</si>
  <si>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</si>
  <si>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</si>
  <si>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</si>
  <si>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</si>
  <si>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</si>
  <si>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</si>
  <si>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</si>
  <si>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</si>
  <si>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</si>
  <si>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</si>
  <si>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</si>
  <si>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</si>
  <si>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</si>
  <si>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</si>
  <si>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</si>
  <si>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</si>
  <si>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</si>
  <si>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</si>
  <si>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</si>
  <si>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</si>
  <si>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</si>
  <si>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</si>
  <si>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</si>
  <si>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</si>
  <si>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</si>
  <si>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</si>
  <si>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</si>
  <si>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</si>
  <si>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</si>
  <si>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</si>
  <si>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</si>
  <si>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</si>
  <si>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</si>
  <si>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</si>
  <si>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</si>
  <si>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</si>
  <si>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</si>
  <si>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</si>
  <si>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</si>
  <si>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</si>
  <si>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</si>
  <si>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</si>
  <si>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</si>
  <si>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</si>
  <si>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</si>
  <si>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</si>
  <si>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</si>
  <si>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</si>
  <si>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</si>
  <si>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</si>
  <si>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</si>
  <si>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</si>
  <si>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</si>
  <si>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</si>
  <si>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</si>
  <si>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</si>
  <si>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</si>
  <si>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</si>
  <si>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</si>
  <si>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</si>
  <si>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</si>
  <si>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</si>
  <si>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</si>
  <si>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</si>
  <si>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</si>
  <si>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</si>
  <si>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</si>
  <si>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</si>
  <si>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</si>
  <si>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</si>
  <si>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</si>
  <si>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</si>
  <si>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</si>
  <si>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</si>
  <si>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</si>
  <si>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</si>
  <si>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</si>
  <si>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</si>
  <si>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</si>
  <si>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</si>
  <si>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</si>
  <si>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</si>
  <si>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</si>
  <si>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</si>
  <si>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</si>
  <si>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</si>
  <si>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</si>
  <si>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</si>
  <si>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</si>
  <si>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</si>
  <si>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</si>
  <si>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</si>
  <si>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</si>
  <si>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</si>
  <si>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</si>
  <si>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</si>
  <si>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</si>
  <si>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</si>
  <si>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</si>
  <si>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</si>
  <si>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</si>
  <si>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</si>
  <si>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</si>
  <si>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</si>
  <si>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</si>
  <si>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</si>
  <si>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</si>
  <si>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</si>
  <si>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</si>
  <si>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</si>
  <si>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</si>
  <si>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</si>
  <si>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</si>
  <si>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</si>
  <si>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</si>
  <si>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</si>
  <si>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</si>
  <si>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</si>
  <si>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</si>
  <si>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</si>
  <si>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</si>
  <si>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</si>
  <si>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</si>
  <si>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</si>
  <si>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</si>
  <si>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</si>
  <si>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</si>
  <si>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</si>
  <si>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</si>
  <si>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</si>
  <si>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</si>
  <si>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</si>
  <si>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</si>
  <si>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</si>
  <si>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</si>
  <si>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</si>
  <si>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</si>
  <si>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</si>
  <si>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</si>
  <si>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</si>
  <si>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</si>
  <si>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</si>
  <si>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</si>
  <si>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</si>
  <si>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</si>
  <si>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</si>
  <si>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</si>
  <si>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</si>
  <si>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</si>
  <si>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</si>
  <si>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</si>
  <si>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</si>
  <si>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</si>
  <si>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</si>
  <si>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</si>
  <si>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</si>
  <si>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</si>
  <si>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</si>
  <si>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</si>
  <si>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</si>
  <si>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</si>
  <si>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</si>
  <si>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</si>
  <si>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</si>
  <si>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</si>
  <si>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</si>
  <si>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</si>
  <si>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</si>
  <si>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</si>
  <si>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</si>
  <si>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</si>
  <si>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</si>
  <si>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</si>
  <si>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</si>
  <si>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</si>
  <si>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</si>
  <si>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</si>
  <si>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</si>
  <si>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</si>
  <si>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</si>
  <si>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</si>
  <si>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</si>
  <si>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</si>
  <si>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</si>
  <si>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</si>
  <si>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</si>
  <si>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</si>
  <si>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</si>
  <si>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</si>
  <si>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</si>
  <si>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</si>
  <si>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</si>
  <si>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</si>
  <si>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</si>
  <si>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</si>
  <si>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</si>
  <si>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</si>
  <si>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</si>
  <si>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</si>
  <si>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</si>
  <si>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</si>
  <si>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</si>
  <si>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</si>
  <si>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</si>
  <si>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</si>
  <si>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</si>
  <si>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</si>
  <si>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</si>
  <si>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</si>
  <si>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</si>
  <si>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</si>
  <si>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</si>
  <si>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</si>
  <si>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</si>
  <si>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</si>
  <si>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</si>
  <si>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</si>
  <si>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</si>
  <si>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</si>
  <si>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</si>
  <si>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</si>
  <si>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</si>
  <si>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</si>
  <si>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</si>
  <si>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</si>
  <si>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</si>
  <si>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</si>
  <si>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</si>
  <si>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</si>
  <si>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</si>
  <si>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</si>
  <si>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</si>
  <si>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</si>
  <si>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</si>
  <si>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</si>
  <si>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</si>
  <si>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</si>
  <si>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</si>
  <si>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</si>
  <si>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</si>
  <si>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</si>
  <si>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</si>
  <si>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</si>
  <si>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</si>
  <si>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</si>
  <si>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</si>
  <si>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</si>
  <si>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</si>
  <si>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</si>
  <si>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</si>
  <si>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</si>
  <si>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</si>
  <si>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</si>
  <si>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</si>
  <si>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</si>
  <si>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</si>
  <si>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</si>
  <si>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</si>
  <si>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</si>
  <si>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</si>
  <si>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</si>
  <si>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</si>
  <si>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</si>
  <si>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</si>
  <si>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</si>
  <si>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</si>
  <si>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</si>
  <si>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</si>
  <si>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</si>
  <si>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</si>
  <si>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</si>
  <si>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</si>
  <si>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</si>
  <si>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</si>
  <si>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</si>
  <si>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</si>
  <si>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</si>
  <si>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</si>
  <si>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</si>
  <si>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</si>
  <si>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</si>
  <si>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</si>
  <si>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</si>
  <si>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</si>
  <si>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</si>
  <si>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</si>
  <si>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</si>
  <si>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</si>
  <si>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</si>
  <si>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</si>
  <si>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</si>
  <si>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</si>
  <si>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</si>
  <si>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</si>
  <si>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</si>
  <si>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</si>
  <si>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</si>
  <si>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</si>
  <si>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</si>
  <si>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</si>
  <si>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</si>
  <si>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</si>
  <si>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</si>
  <si>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</si>
  <si>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</si>
  <si>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</si>
  <si>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</si>
  <si>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</si>
  <si>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</si>
  <si>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</si>
  <si>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</si>
  <si>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</si>
  <si>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</si>
  <si>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</si>
  <si>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</si>
  <si>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</si>
  <si>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</si>
  <si>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</si>
  <si>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</si>
  <si>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</si>
  <si>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</si>
  <si>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</si>
  <si>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</si>
  <si>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</si>
  <si>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</si>
  <si>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</si>
  <si>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</si>
  <si>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</si>
  <si>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</si>
  <si>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</si>
  <si>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</si>
  <si>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</si>
  <si>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</si>
  <si>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</si>
  <si>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</si>
  <si>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</si>
  <si>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</si>
  <si>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</si>
  <si>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</si>
  <si>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</si>
  <si>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</si>
  <si>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</si>
  <si>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</si>
  <si>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</si>
  <si>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</si>
  <si>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</si>
  <si>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</si>
  <si>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</si>
  <si>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</si>
  <si>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</si>
  <si>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</si>
  <si>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</si>
  <si>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</si>
  <si>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</si>
  <si>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</si>
  <si>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</si>
  <si>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</si>
  <si>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</si>
  <si>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</si>
  <si>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</si>
  <si>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</si>
  <si>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</si>
  <si>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</si>
  <si>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</si>
  <si>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</si>
  <si>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</si>
  <si>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</si>
  <si>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</si>
  <si>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</si>
  <si>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</si>
  <si>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</si>
  <si>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</si>
  <si>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</si>
  <si>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</si>
  <si>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</si>
  <si>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</si>
  <si>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</si>
  <si>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</si>
  <si>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</si>
  <si>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</si>
  <si>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</si>
  <si>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</si>
  <si>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</si>
  <si>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</si>
  <si>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</si>
  <si>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</si>
  <si>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</si>
  <si>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</si>
  <si>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</si>
  <si>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</si>
  <si>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</si>
  <si>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</si>
  <si>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</si>
  <si>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</si>
  <si>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</si>
  <si>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</si>
  <si>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</si>
  <si>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</si>
  <si>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</si>
  <si>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</si>
  <si>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</si>
  <si>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</si>
  <si>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</si>
  <si>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</si>
  <si>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</si>
  <si>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</si>
  <si>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</si>
  <si>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</si>
  <si>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</si>
  <si>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</si>
  <si>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</si>
  <si>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</si>
  <si>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</si>
  <si>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</si>
  <si>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</si>
  <si>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</si>
  <si>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</si>
  <si>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</si>
  <si>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</si>
  <si>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</si>
  <si>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</si>
  <si>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</si>
  <si>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</si>
  <si>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</si>
  <si>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</si>
  <si>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</si>
  <si>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</si>
  <si>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</si>
  <si>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</si>
  <si>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</si>
  <si>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</si>
  <si>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</si>
  <si>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</si>
  <si>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</si>
  <si>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</si>
  <si>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</si>
  <si>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</si>
  <si>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</si>
  <si>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</si>
  <si>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</si>
  <si>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</si>
  <si>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</si>
  <si>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</si>
  <si>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</si>
  <si>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</si>
  <si>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</si>
  <si>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</si>
  <si>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</si>
  <si>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</si>
  <si>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</si>
  <si>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</si>
  <si>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</si>
  <si>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</si>
  <si>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</si>
  <si>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</si>
  <si>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</si>
  <si>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</si>
  <si>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</si>
  <si>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</si>
  <si>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</si>
  <si>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</si>
  <si>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</si>
  <si>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</si>
  <si>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</si>
  <si>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</si>
  <si>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</si>
  <si>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</si>
  <si>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</si>
  <si>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</si>
  <si>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</si>
  <si>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</si>
  <si>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</si>
  <si>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</si>
  <si>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</si>
  <si>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</si>
  <si>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</si>
  <si>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</si>
  <si>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</si>
  <si>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</si>
  <si>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</si>
  <si>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</si>
  <si>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</si>
  <si>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</si>
  <si>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</si>
  <si>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</si>
  <si>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</si>
  <si>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</si>
  <si>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</si>
  <si>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</si>
  <si>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</si>
  <si>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</si>
  <si>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</si>
  <si>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</si>
  <si>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</si>
  <si>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</si>
  <si>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</si>
  <si>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</si>
  <si>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</si>
  <si>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</si>
  <si>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</si>
  <si>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</si>
  <si>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</si>
  <si>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</si>
  <si>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</si>
  <si>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</si>
  <si>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</si>
  <si>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</si>
  <si>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</si>
  <si>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</si>
  <si>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</si>
  <si>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</si>
  <si>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</si>
  <si>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</si>
  <si>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</si>
  <si>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</si>
  <si>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</si>
  <si>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</si>
  <si>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</si>
  <si>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</si>
  <si>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</si>
  <si>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</si>
  <si>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</si>
  <si>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</si>
  <si>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</si>
  <si>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</si>
  <si>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</si>
  <si>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</si>
  <si>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</si>
  <si>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</si>
  <si>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</si>
  <si>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</si>
  <si>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</si>
  <si>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</si>
  <si>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</si>
  <si>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</si>
  <si>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</si>
  <si>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</si>
  <si>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</si>
  <si>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</si>
  <si>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</si>
  <si>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</si>
  <si>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</si>
  <si>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</si>
  <si>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</si>
  <si>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</si>
  <si>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</si>
  <si>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</si>
  <si>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</si>
  <si>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</si>
  <si>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</si>
  <si>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</si>
  <si>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</si>
  <si>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</si>
  <si>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</si>
  <si>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</si>
  <si>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</si>
  <si>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</si>
  <si>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</si>
  <si>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</si>
  <si>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</si>
  <si>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</si>
  <si>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</si>
  <si>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</si>
  <si>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</si>
  <si>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</si>
  <si>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</si>
  <si>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</si>
  <si>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</si>
  <si>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</si>
  <si>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</si>
  <si>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</si>
  <si>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</si>
  <si>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</si>
  <si>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</si>
  <si>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</si>
  <si>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</si>
  <si>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</si>
  <si>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</si>
  <si>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</si>
  <si>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</si>
  <si>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</si>
  <si>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</si>
  <si>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</si>
  <si>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</si>
  <si>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</si>
  <si>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</si>
  <si>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</si>
  <si>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</si>
  <si>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</si>
  <si>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</si>
  <si>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</si>
  <si>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</si>
  <si>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</si>
  <si>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</si>
  <si>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</si>
  <si>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</si>
  <si>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</si>
  <si>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</si>
  <si>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</si>
  <si>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</si>
  <si>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</si>
  <si>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</si>
  <si>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</si>
  <si>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</si>
  <si>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</si>
  <si>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</si>
  <si>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</si>
  <si>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</si>
  <si>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</si>
  <si>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</si>
  <si>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</si>
  <si>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</si>
  <si>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</si>
  <si>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</si>
  <si>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</si>
  <si>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</si>
  <si>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</si>
  <si>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</si>
  <si>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</si>
  <si>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</si>
  <si>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</si>
  <si>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</si>
  <si>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</si>
  <si>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</si>
  <si>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</si>
  <si>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</si>
  <si>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</si>
  <si>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</si>
  <si>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</si>
  <si>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</si>
  <si>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</si>
  <si>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</si>
  <si>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</si>
  <si>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</si>
  <si>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</si>
  <si>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</si>
  <si>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</si>
  <si>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</si>
  <si>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</si>
  <si>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</si>
  <si>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</si>
  <si>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</si>
  <si>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</si>
  <si>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</si>
  <si>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</si>
  <si>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</si>
  <si>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</si>
  <si>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</si>
  <si>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</si>
  <si>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</si>
  <si>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</si>
  <si>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</si>
  <si>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</si>
  <si>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</si>
  <si>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</si>
  <si>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</si>
  <si>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</si>
  <si>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</si>
  <si>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</si>
  <si>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</si>
  <si>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</si>
  <si>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</si>
  <si>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</si>
  <si>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</si>
  <si>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</si>
  <si>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</si>
  <si>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</si>
  <si>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</si>
  <si>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</si>
  <si>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</si>
  <si>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</si>
  <si>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</si>
  <si>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</si>
  <si>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</si>
  <si>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</si>
  <si>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</si>
  <si>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</si>
  <si>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</si>
  <si>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</si>
  <si>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</si>
  <si>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</si>
  <si>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</si>
  <si>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</si>
  <si>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</si>
  <si>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</si>
  <si>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</si>
  <si>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</si>
  <si>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</si>
  <si>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</si>
  <si>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</si>
  <si>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</si>
  <si>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</si>
  <si>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</si>
  <si>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</si>
  <si>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</si>
  <si>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</si>
  <si>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</si>
  <si>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</si>
  <si>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</si>
  <si>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</si>
  <si>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</si>
  <si>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</si>
  <si>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</si>
  <si>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</si>
  <si>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</si>
  <si>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</si>
  <si>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</si>
  <si>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</si>
  <si>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</si>
  <si>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</si>
  <si>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</si>
  <si>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</si>
  <si>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</si>
  <si>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</si>
  <si>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</si>
  <si>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</si>
  <si>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</si>
  <si>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</si>
  <si>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</si>
  <si>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</si>
  <si>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</si>
  <si>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</si>
  <si>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</si>
  <si>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</si>
  <si>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</si>
  <si>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</si>
  <si>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</si>
  <si>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</si>
  <si>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</si>
  <si>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</si>
  <si>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</si>
  <si>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</si>
  <si>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</si>
  <si>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</si>
  <si>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</si>
  <si>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</si>
  <si>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</si>
  <si>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</si>
  <si>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</si>
  <si>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</si>
  <si>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</si>
  <si>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</si>
  <si>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</si>
  <si>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</si>
  <si>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</si>
  <si>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</si>
  <si>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</si>
  <si>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</si>
  <si>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</si>
  <si>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</si>
  <si>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</si>
  <si>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</si>
  <si>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</si>
  <si>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</si>
  <si>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</si>
  <si>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</si>
  <si>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</si>
  <si>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</si>
  <si>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</si>
  <si>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</si>
  <si>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</si>
  <si>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</si>
  <si>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</si>
  <si>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</si>
  <si>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</si>
  <si>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</si>
  <si>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</si>
  <si>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</si>
  <si>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</si>
  <si>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</si>
  <si>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</si>
  <si>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</si>
  <si>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</si>
  <si>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</si>
  <si>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</si>
  <si>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</si>
  <si>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</si>
  <si>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</si>
  <si>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</si>
  <si>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</si>
  <si>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</si>
  <si>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</si>
  <si>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</si>
  <si>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</si>
  <si>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</si>
  <si>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</si>
  <si>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</si>
  <si>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</si>
  <si>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</si>
  <si>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</si>
  <si>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</si>
  <si>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</si>
  <si>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</si>
  <si>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</si>
  <si>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</si>
  <si>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</si>
  <si>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</si>
  <si>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</si>
  <si>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</si>
  <si>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</si>
  <si>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</si>
  <si>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</si>
  <si>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</si>
  <si>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</si>
  <si>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</si>
  <si>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</si>
  <si>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</si>
  <si>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</si>
  <si>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</si>
  <si>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</si>
  <si>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</si>
  <si>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</si>
  <si>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</si>
  <si>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</si>
  <si>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</si>
  <si>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</si>
  <si>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</si>
  <si>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</si>
  <si>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</si>
  <si>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</si>
  <si>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</si>
  <si>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</si>
  <si>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</si>
  <si>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</si>
  <si>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</si>
  <si>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</si>
  <si>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</si>
  <si>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</si>
  <si>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</si>
  <si>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</si>
  <si>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</si>
  <si>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</si>
  <si>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</si>
  <si>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</si>
  <si>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</si>
  <si>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</si>
  <si>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</si>
  <si>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</si>
  <si>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</si>
  <si>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</si>
  <si>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</si>
  <si>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</si>
  <si>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</si>
  <si>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</si>
  <si>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</si>
  <si>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</si>
  <si>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</si>
  <si>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</si>
  <si>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</si>
  <si>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</si>
  <si>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</si>
  <si>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</si>
  <si>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</si>
  <si>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</si>
  <si>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</si>
  <si>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</si>
  <si>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</si>
  <si>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</si>
  <si>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</si>
  <si>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</si>
  <si>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</si>
  <si>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</si>
  <si>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</si>
  <si>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</si>
  <si>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</si>
  <si>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</si>
  <si>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</si>
  <si>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</si>
  <si>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</si>
  <si>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</si>
  <si>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</si>
  <si>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</si>
  <si>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</si>
  <si>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</si>
  <si>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</si>
  <si>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</si>
  <si>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</si>
  <si>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</si>
  <si>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</si>
  <si>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</si>
  <si>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</si>
  <si>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</si>
  <si>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</si>
  <si>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</si>
  <si>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</si>
  <si>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</si>
  <si>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</si>
  <si>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</si>
  <si>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</si>
  <si>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</si>
  <si>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</si>
  <si>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</si>
  <si>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</si>
  <si>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</si>
  <si>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</si>
  <si>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</si>
  <si>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</si>
  <si>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</si>
  <si>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</si>
  <si>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</si>
  <si>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</si>
  <si>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</si>
  <si>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</si>
  <si>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</si>
  <si>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</si>
  <si>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</si>
  <si>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</si>
  <si>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</si>
  <si>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</si>
  <si>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</si>
  <si>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</si>
  <si>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</si>
  <si>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</si>
  <si>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</si>
  <si>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</si>
  <si>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</si>
  <si>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</si>
  <si>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</si>
  <si>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</si>
  <si>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</si>
  <si>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</si>
  <si>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</si>
  <si>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</si>
  <si>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</si>
  <si>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</si>
  <si>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</si>
  <si>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</si>
  <si>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</si>
  <si>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</si>
  <si>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</si>
  <si>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</si>
  <si>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</si>
  <si>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</si>
  <si>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</si>
  <si>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</si>
  <si>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</si>
  <si>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</si>
  <si>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</si>
  <si>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</si>
  <si>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</si>
  <si>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</si>
  <si>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</si>
  <si>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</si>
  <si>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</si>
  <si>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</si>
  <si>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</si>
  <si>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</si>
  <si>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</si>
  <si>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</si>
  <si>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</si>
  <si>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</si>
  <si>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</si>
  <si>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</si>
  <si>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</si>
  <si>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</si>
  <si>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</si>
  <si>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</si>
  <si>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</si>
  <si>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</si>
  <si>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</si>
  <si>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</si>
  <si>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</si>
  <si>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</si>
  <si>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</si>
  <si>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</si>
  <si>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</si>
  <si>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</si>
  <si>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</si>
  <si>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</si>
  <si>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</si>
  <si>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</si>
  <si>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</si>
  <si>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</si>
  <si>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</si>
  <si>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</si>
  <si>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</si>
  <si>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</si>
  <si>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</si>
  <si>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</si>
  <si>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</si>
  <si>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</si>
  <si>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</si>
  <si>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</si>
  <si>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</si>
  <si>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</si>
  <si>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</si>
  <si>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</si>
  <si>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</si>
  <si>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</si>
  <si>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</si>
  <si>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</si>
  <si>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</si>
  <si>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</si>
  <si>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</si>
  <si>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</si>
  <si>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</si>
  <si>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</si>
  <si>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</si>
  <si>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</si>
  <si>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</si>
  <si>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</si>
  <si>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</si>
  <si>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</si>
  <si>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</si>
  <si>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</si>
  <si>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</si>
  <si>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</si>
  <si>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</si>
  <si>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</si>
  <si>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</si>
  <si>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</si>
  <si>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</si>
  <si>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</si>
  <si>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</si>
  <si>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</si>
  <si>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</si>
  <si>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</si>
  <si>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</si>
  <si>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</si>
  <si>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</si>
  <si>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</si>
  <si>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</si>
  <si>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</si>
  <si>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</si>
  <si>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</si>
  <si>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</si>
  <si>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</si>
  <si>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</si>
  <si>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</si>
  <si>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</si>
  <si>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</si>
  <si>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</si>
  <si>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</si>
  <si>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</si>
  <si>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</si>
  <si>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</si>
  <si>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</si>
  <si>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</si>
  <si>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</si>
  <si>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</si>
  <si>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</si>
  <si>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</si>
  <si>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</si>
  <si>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</si>
  <si>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</si>
  <si>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</si>
  <si>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</si>
  <si>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</si>
  <si>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</si>
  <si>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</si>
  <si>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</si>
  <si>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</si>
  <si>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</si>
  <si>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</si>
  <si>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</si>
  <si>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</si>
  <si>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</si>
  <si>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</si>
  <si>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</si>
  <si>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</si>
  <si>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</si>
  <si>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</si>
  <si>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</si>
  <si>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</si>
  <si>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</si>
  <si>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</si>
  <si>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</si>
  <si>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</si>
  <si>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</si>
  <si>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</si>
  <si>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</si>
  <si>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</si>
  <si>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</si>
  <si>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</si>
  <si>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</si>
  <si>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</si>
  <si>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</si>
  <si>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</si>
  <si>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</si>
  <si>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</si>
  <si>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</si>
  <si>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</si>
  <si>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</si>
  <si>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</si>
  <si>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</si>
  <si>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</si>
  <si>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</si>
  <si>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</si>
  <si>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</si>
  <si>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</si>
  <si>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</si>
  <si>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</si>
  <si>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</si>
  <si>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</si>
  <si>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</si>
  <si>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</si>
  <si>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</si>
  <si>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</si>
  <si>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</si>
  <si>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</si>
  <si>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</si>
  <si>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</si>
  <si>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</si>
  <si>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</si>
  <si>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</si>
  <si>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</si>
  <si>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</si>
  <si>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</si>
  <si>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</si>
  <si>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</si>
  <si>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</si>
  <si>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</si>
  <si>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</si>
  <si>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</si>
  <si>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</si>
  <si>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</si>
  <si>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</si>
  <si>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</si>
  <si>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</si>
  <si>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</si>
  <si>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</si>
  <si>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</si>
  <si>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</si>
  <si>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</si>
  <si>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</si>
  <si>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</si>
  <si>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</si>
  <si>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</si>
  <si>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</si>
  <si>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</si>
  <si>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</si>
  <si>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</si>
  <si>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</si>
  <si>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</si>
  <si>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</si>
  <si>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</si>
  <si>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</si>
  <si>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</si>
  <si>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</si>
  <si>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</si>
  <si>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</si>
  <si>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</si>
  <si>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</si>
  <si>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</si>
  <si>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</si>
  <si>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</si>
  <si>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</si>
  <si>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</si>
  <si>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</si>
  <si>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</si>
  <si>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</si>
  <si>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</si>
  <si>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</si>
  <si>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</si>
  <si>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</si>
  <si>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</si>
  <si>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</si>
  <si>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</si>
  <si>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</si>
  <si>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</si>
  <si>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</si>
  <si>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</si>
  <si>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</si>
  <si>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</si>
  <si>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</si>
  <si>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</si>
  <si>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</si>
  <si>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</si>
  <si>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</si>
  <si>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</si>
  <si>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</si>
  <si>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</si>
  <si>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</si>
  <si>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</si>
  <si>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</si>
  <si>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</si>
  <si>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</si>
  <si>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</si>
  <si>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</si>
  <si>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</si>
  <si>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</si>
  <si>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</si>
  <si>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</si>
  <si>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</si>
  <si>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</si>
  <si>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</si>
  <si>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</si>
  <si>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</si>
  <si>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</si>
  <si>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</si>
  <si>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</si>
  <si>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</si>
  <si>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</si>
  <si>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</si>
  <si>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</si>
  <si>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</si>
  <si>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</si>
  <si>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</si>
  <si>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</si>
  <si>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</si>
  <si>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</si>
  <si>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</si>
  <si>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</si>
  <si>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</si>
  <si>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</si>
  <si>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</si>
  <si>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</si>
  <si>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</si>
  <si>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</si>
  <si>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</si>
  <si>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</si>
  <si>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</si>
  <si>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</si>
  <si>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</si>
  <si>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</si>
  <si>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</si>
  <si>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</si>
  <si>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</si>
  <si>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</si>
  <si>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</si>
  <si>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</si>
  <si>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</si>
  <si>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</si>
  <si>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</si>
  <si>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</si>
  <si>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</si>
  <si>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</si>
  <si>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</si>
  <si>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</si>
  <si>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</si>
  <si>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</si>
  <si>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</si>
  <si>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</si>
  <si>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</si>
  <si>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</si>
  <si>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</si>
  <si>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</si>
  <si>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</si>
  <si>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</si>
  <si>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</si>
  <si>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</si>
  <si>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</si>
  <si>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</si>
  <si>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</si>
  <si>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</si>
  <si>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</si>
  <si>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</si>
  <si>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</si>
  <si>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</si>
  <si>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</si>
  <si>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</si>
  <si>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</si>
  <si>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</si>
  <si>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</si>
  <si>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</si>
  <si>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</si>
  <si>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</si>
  <si>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</si>
  <si>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</si>
  <si>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</si>
  <si>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</si>
  <si>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</si>
  <si>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</si>
  <si>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</si>
  <si>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</si>
  <si>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</si>
  <si>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</si>
  <si>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</si>
  <si>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</si>
  <si>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</si>
  <si>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</si>
  <si>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</si>
  <si>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</si>
  <si>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</si>
  <si>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</si>
  <si>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</si>
  <si>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</si>
  <si>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</si>
  <si>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</si>
  <si>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</si>
  <si>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</si>
  <si>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</si>
  <si>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</si>
  <si>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</si>
  <si>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</si>
  <si>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</si>
  <si>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</si>
  <si>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</si>
  <si>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</si>
  <si>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</si>
  <si>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</si>
  <si>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</si>
  <si>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</si>
  <si>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</si>
  <si>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</si>
  <si>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</si>
  <si>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</si>
  <si>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</si>
  <si>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</si>
  <si>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</si>
  <si>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</si>
  <si>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</si>
  <si>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</si>
  <si>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</si>
  <si>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</si>
  <si>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</si>
  <si>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</si>
  <si>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</si>
  <si>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</si>
  <si>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</si>
  <si>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</si>
  <si>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</si>
  <si>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</si>
  <si>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</si>
  <si>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</si>
  <si>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</si>
  <si>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</si>
  <si>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</si>
  <si>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</si>
  <si>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</si>
  <si>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</si>
  <si>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</si>
  <si>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</si>
  <si>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</si>
  <si>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</si>
  <si>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</si>
  <si>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</si>
  <si>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</si>
  <si>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</si>
  <si>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</si>
  <si>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</si>
  <si>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</si>
  <si>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</si>
  <si>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</si>
  <si>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</si>
  <si>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</si>
  <si>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</si>
  <si>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</si>
  <si>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</si>
  <si>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</si>
  <si>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</si>
  <si>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</si>
  <si>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</si>
  <si>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</si>
  <si>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</si>
  <si>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</si>
  <si>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</si>
  <si>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</si>
  <si>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</si>
  <si>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</si>
  <si>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</si>
  <si>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</si>
  <si>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</si>
  <si>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</si>
  <si>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</si>
  <si>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</si>
  <si>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</si>
  <si>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</si>
  <si>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</si>
  <si>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</si>
  <si>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</si>
  <si>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</si>
  <si>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</si>
  <si>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</si>
  <si>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</si>
  <si>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</si>
  <si>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</si>
  <si>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</si>
  <si>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</si>
  <si>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</si>
  <si>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</si>
  <si>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</si>
  <si>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</si>
  <si>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</si>
  <si>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</si>
  <si>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</si>
  <si>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</si>
  <si>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</si>
  <si>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</si>
  <si>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</si>
  <si>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</si>
  <si>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</si>
  <si>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</si>
  <si>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</si>
  <si>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</si>
  <si>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</si>
  <si>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</si>
  <si>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</si>
  <si>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</si>
  <si>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</si>
  <si>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</si>
  <si>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</si>
  <si>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</si>
  <si>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</si>
  <si>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</si>
  <si>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</si>
  <si>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</si>
  <si>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</si>
  <si>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</si>
  <si>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</si>
  <si>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</si>
  <si>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</si>
  <si>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</si>
  <si>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</si>
  <si>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</si>
  <si>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</si>
  <si>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</si>
  <si>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</si>
  <si>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</si>
  <si>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</si>
  <si>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</si>
  <si>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</si>
  <si>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</si>
  <si>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</si>
  <si>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</si>
  <si>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</si>
  <si>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</si>
  <si>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</si>
  <si>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</si>
  <si>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</si>
  <si>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</si>
  <si>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</si>
  <si>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</si>
  <si>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</si>
  <si>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</si>
  <si>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</si>
  <si>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</si>
  <si>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</si>
  <si>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</si>
  <si>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</si>
  <si>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</si>
  <si>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</si>
  <si>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</si>
  <si>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</si>
  <si>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</si>
  <si>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</si>
  <si>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</si>
  <si>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</si>
  <si>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</si>
  <si>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</si>
  <si>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</si>
  <si>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</si>
  <si>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</si>
  <si>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</si>
  <si>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</si>
  <si>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</si>
  <si>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</si>
  <si>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</si>
  <si>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</si>
  <si>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</si>
  <si>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</si>
  <si>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</si>
  <si>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</si>
  <si>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</si>
  <si>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</si>
  <si>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</si>
  <si>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</si>
  <si>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</si>
  <si>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</si>
  <si>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</si>
  <si>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</si>
  <si>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</si>
  <si>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</si>
  <si>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</si>
  <si>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</si>
  <si>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</si>
  <si>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</si>
  <si>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</si>
  <si>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</si>
  <si>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</si>
  <si>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</si>
  <si>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</si>
  <si>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</si>
  <si>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</si>
  <si>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</si>
  <si>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</si>
  <si>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</si>
  <si>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</si>
  <si>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</si>
  <si>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</si>
  <si>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</si>
  <si>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</si>
  <si>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</si>
  <si>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</si>
  <si>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</si>
  <si>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</si>
  <si>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</si>
  <si>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</si>
  <si>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</si>
  <si>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</si>
  <si>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</si>
  <si>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</si>
  <si>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</si>
  <si>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</si>
  <si>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</si>
  <si>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</si>
  <si>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</si>
  <si>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</si>
  <si>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</si>
  <si>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</si>
  <si>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</si>
  <si>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</si>
  <si>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</si>
  <si>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</si>
  <si>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</si>
  <si>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</si>
  <si>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</si>
  <si>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</si>
  <si>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</si>
  <si>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</si>
  <si>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</si>
  <si>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</si>
  <si>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</si>
  <si>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</si>
  <si>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</si>
  <si>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</si>
  <si>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</si>
  <si>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</si>
  <si>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</si>
  <si>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</si>
  <si>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</si>
  <si>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</si>
  <si>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</si>
  <si>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</si>
  <si>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</si>
  <si>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</si>
  <si>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</si>
  <si>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</si>
  <si>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</si>
  <si>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</si>
  <si>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</si>
  <si>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</si>
  <si>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</si>
  <si>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</si>
  <si>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</si>
  <si>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</si>
  <si>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</si>
  <si>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</si>
  <si>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</si>
  <si>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</si>
  <si>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</si>
  <si>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</si>
  <si>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</si>
  <si>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</si>
  <si>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</si>
  <si>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</si>
  <si>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</si>
  <si>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</si>
  <si>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</si>
  <si>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</si>
  <si>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</si>
  <si>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</si>
  <si>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</si>
  <si>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</si>
  <si>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</si>
  <si>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</si>
  <si>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</si>
  <si>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</si>
  <si>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</si>
  <si>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</si>
  <si>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</si>
  <si>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</si>
  <si>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</si>
  <si>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</si>
  <si>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</si>
  <si>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</si>
  <si>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</si>
  <si>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</si>
  <si>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</si>
  <si>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</si>
  <si>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</si>
  <si>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</si>
  <si>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</si>
  <si>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</si>
  <si>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</si>
  <si>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</si>
  <si>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</si>
  <si>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</si>
  <si>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</si>
  <si>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</si>
  <si>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</si>
  <si>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</si>
  <si>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</si>
  <si>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</si>
  <si>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</si>
  <si>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</si>
  <si>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</si>
  <si>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</si>
  <si>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</si>
  <si>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</si>
  <si>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</si>
  <si>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</si>
  <si>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</si>
  <si>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</si>
  <si>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</si>
  <si>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</si>
  <si>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</si>
  <si>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</si>
  <si>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</si>
  <si>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</si>
  <si>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</si>
  <si>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</si>
  <si>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</si>
  <si>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</si>
  <si>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</si>
  <si>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</si>
  <si>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</si>
  <si>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</si>
  <si>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</si>
  <si>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</si>
  <si>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</si>
  <si>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</si>
  <si>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</si>
  <si>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</si>
  <si>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</si>
  <si>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</si>
  <si>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</si>
  <si>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</si>
  <si>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</si>
  <si>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</si>
  <si>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</si>
  <si>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</si>
  <si>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</si>
  <si>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</si>
  <si>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</si>
  <si>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</si>
  <si>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</si>
  <si>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</si>
  <si>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</si>
  <si>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</si>
  <si>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</si>
  <si>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</si>
  <si>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</si>
  <si>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</si>
  <si>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</si>
  <si>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</si>
  <si>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</si>
  <si>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</si>
  <si>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</si>
  <si>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</si>
  <si>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</si>
  <si>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</si>
  <si>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</si>
  <si>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</si>
  <si>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</si>
  <si>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</si>
  <si>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</si>
  <si>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</si>
  <si>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</si>
  <si>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</si>
  <si>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</si>
  <si>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</si>
  <si>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</si>
  <si>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</si>
  <si>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</si>
  <si>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</si>
  <si>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</si>
  <si>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</si>
  <si>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</si>
  <si>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</si>
  <si>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</si>
  <si>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</si>
  <si>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</si>
  <si>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</si>
  <si>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</si>
  <si>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</si>
  <si>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</si>
  <si>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</si>
  <si>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</si>
  <si>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</si>
  <si>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</si>
  <si>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</si>
  <si>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</si>
  <si>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</si>
  <si>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</si>
  <si>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</si>
  <si>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</si>
  <si>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</si>
  <si>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</si>
  <si>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</si>
  <si>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</si>
  <si>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</si>
  <si>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</si>
  <si>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</si>
  <si>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</si>
  <si>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</si>
  <si>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</si>
  <si>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</si>
  <si>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</si>
  <si>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</si>
  <si>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</si>
  <si>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</si>
  <si>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</si>
  <si>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</si>
  <si>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</si>
  <si>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</si>
  <si>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</si>
  <si>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</si>
  <si>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</si>
  <si>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</si>
  <si>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</si>
  <si>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</si>
  <si>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</si>
  <si>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</si>
  <si>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</si>
  <si>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</si>
  <si>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</si>
  <si>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</si>
  <si>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</si>
  <si>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</si>
  <si>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</si>
  <si>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</si>
  <si>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</si>
  <si>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</si>
  <si>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</si>
  <si>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</si>
  <si>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</si>
  <si>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</si>
  <si>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</si>
  <si>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</si>
  <si>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</si>
  <si>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</si>
  <si>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</si>
  <si>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</si>
  <si>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</si>
  <si>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</si>
  <si>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</si>
  <si>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</si>
  <si>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</si>
  <si>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</si>
  <si>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</si>
  <si>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</si>
  <si>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</si>
  <si>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</si>
  <si>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</si>
  <si>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</si>
  <si>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</si>
  <si>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</si>
  <si>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</si>
  <si>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</si>
  <si>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</si>
  <si>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</si>
  <si>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</si>
  <si>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</si>
  <si>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</si>
  <si>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</si>
  <si>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</si>
  <si>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</si>
  <si>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</si>
  <si>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</si>
  <si>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</si>
  <si>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</si>
  <si>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</si>
  <si>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</si>
  <si>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</si>
  <si>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</si>
  <si>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</si>
  <si>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</si>
  <si>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</si>
  <si>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</si>
  <si>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</si>
  <si>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</si>
  <si>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</si>
  <si>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</si>
  <si>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</si>
  <si>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</si>
  <si>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</si>
  <si>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</si>
  <si>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</si>
  <si>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</si>
  <si>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</si>
  <si>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</si>
  <si>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</si>
  <si>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</si>
  <si>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</si>
  <si>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</si>
  <si>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</si>
  <si>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</si>
  <si>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</si>
  <si>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</si>
  <si>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</si>
  <si>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</si>
  <si>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</si>
  <si>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</si>
  <si>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</si>
  <si>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</si>
  <si>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</si>
  <si>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</si>
  <si>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</si>
  <si>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</si>
  <si>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</si>
  <si>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</si>
  <si>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</si>
  <si>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</si>
  <si>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</si>
  <si>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</si>
  <si>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</si>
  <si>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</si>
  <si>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</si>
  <si>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</si>
  <si>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</si>
  <si>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</si>
  <si>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</si>
  <si>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</si>
  <si>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</si>
  <si>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</si>
  <si>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</si>
  <si>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</si>
  <si>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</si>
  <si>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</si>
  <si>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</si>
  <si>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</si>
  <si>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</si>
  <si>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</si>
  <si>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</si>
  <si>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</si>
  <si>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</si>
  <si>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</si>
  <si>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</si>
  <si>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</si>
  <si>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</si>
  <si>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</si>
  <si>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</si>
  <si>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</si>
  <si>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</si>
  <si>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</si>
  <si>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</si>
  <si>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</si>
  <si>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</si>
  <si>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</si>
  <si>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</si>
  <si>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</si>
  <si>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</si>
  <si>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</si>
  <si>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</si>
  <si>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</si>
  <si>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</si>
  <si>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</si>
  <si>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</si>
  <si>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</si>
  <si>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</si>
  <si>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</si>
  <si>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</si>
  <si>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</si>
  <si>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</si>
  <si>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</si>
  <si>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</si>
  <si>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</si>
  <si>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</si>
  <si>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</si>
  <si>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</si>
  <si>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</si>
  <si>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</si>
  <si>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</si>
  <si>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</si>
  <si>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</si>
  <si>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</si>
  <si>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</si>
  <si>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</si>
  <si>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</si>
  <si>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</si>
  <si>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</si>
  <si>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</si>
  <si>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</si>
  <si>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</si>
  <si>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</si>
  <si>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</si>
  <si>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</si>
  <si>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</si>
  <si>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</si>
  <si>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</si>
  <si>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</si>
  <si>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</si>
  <si>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</si>
  <si>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</si>
  <si>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</si>
  <si>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</si>
  <si>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</si>
  <si>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</si>
  <si>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</si>
  <si>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</si>
  <si>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</si>
  <si>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</si>
  <si>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</si>
  <si>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</si>
  <si>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</si>
  <si>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</si>
  <si>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</si>
  <si>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</si>
  <si>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</si>
  <si>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</si>
  <si>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</si>
  <si>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</si>
  <si>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</si>
  <si>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</si>
  <si>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</si>
  <si>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</si>
  <si>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</si>
  <si>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</si>
  <si>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</si>
  <si>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</si>
  <si>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</si>
  <si>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</si>
  <si>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</si>
  <si>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</si>
  <si>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</si>
  <si>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</si>
  <si>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</si>
  <si>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</si>
  <si>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</si>
  <si>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</si>
  <si>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</si>
  <si>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</si>
  <si>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</si>
  <si>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</si>
  <si>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</si>
  <si>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</si>
  <si>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</si>
  <si>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</si>
  <si>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</si>
  <si>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</si>
  <si>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</si>
  <si>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</si>
  <si>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</si>
  <si>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</si>
  <si>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</si>
  <si>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</si>
  <si>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</si>
  <si>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</si>
  <si>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</si>
  <si>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</si>
  <si>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</si>
  <si>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</si>
  <si>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</si>
  <si>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</si>
  <si>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</si>
  <si>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</si>
  <si>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</si>
  <si>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</si>
  <si>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</si>
  <si>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</si>
  <si>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</si>
  <si>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</si>
  <si>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</si>
  <si>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</si>
  <si>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</si>
  <si>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</si>
  <si>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</si>
  <si>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</si>
  <si>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</si>
  <si>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</si>
  <si>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</si>
  <si>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</si>
  <si>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</si>
  <si>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</si>
  <si>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</si>
  <si>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</si>
  <si>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</si>
  <si>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</si>
  <si>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</si>
  <si>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</si>
  <si>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</si>
  <si>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</si>
  <si>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</si>
  <si>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</si>
  <si>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</si>
  <si>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</si>
  <si>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</si>
  <si>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</si>
  <si>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</si>
  <si>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</si>
  <si>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</si>
  <si>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</si>
  <si>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</si>
  <si>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</si>
  <si>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</si>
  <si>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</si>
  <si>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</si>
  <si>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</si>
  <si>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</si>
  <si>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</si>
  <si>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</si>
  <si>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</si>
  <si>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</si>
  <si>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</si>
  <si>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</si>
  <si>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</si>
  <si>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</si>
  <si>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</si>
  <si>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</si>
  <si>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</si>
  <si>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</si>
  <si>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</si>
  <si>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</si>
  <si>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</si>
  <si>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</si>
  <si>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</si>
  <si>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</si>
  <si>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</si>
  <si>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</si>
  <si>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</si>
  <si>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</si>
  <si>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</si>
  <si>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</si>
  <si>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</si>
  <si>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</si>
  <si>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</si>
  <si>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</si>
  <si>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</si>
  <si>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</si>
  <si>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</si>
  <si>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</si>
  <si>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</si>
  <si>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</si>
  <si>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</si>
  <si>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</si>
  <si>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</si>
  <si>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</si>
  <si>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</si>
  <si>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</si>
  <si>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</si>
  <si>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</si>
  <si>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</si>
  <si>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</si>
  <si>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</si>
  <si>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</si>
  <si>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</si>
  <si>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</si>
  <si>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</si>
  <si>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</si>
  <si>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</si>
  <si>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</si>
  <si>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</si>
  <si>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</si>
  <si>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</si>
  <si>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</si>
  <si>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</si>
  <si>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</si>
  <si>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</si>
  <si>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</si>
  <si>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</si>
  <si>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</si>
  <si>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</si>
  <si>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</si>
  <si>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</si>
  <si>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</si>
  <si>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</si>
  <si>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</si>
  <si>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</si>
  <si>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</si>
  <si>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</si>
  <si>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</si>
  <si>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</si>
  <si>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</si>
  <si>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</si>
  <si>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</si>
  <si>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</si>
  <si>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</si>
  <si>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</si>
  <si>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</si>
  <si>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</si>
  <si>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</si>
  <si>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</si>
  <si>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</si>
  <si>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</si>
  <si>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</si>
  <si>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</si>
  <si>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</si>
  <si>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</si>
  <si>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</si>
  <si>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</si>
  <si>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</si>
  <si>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</si>
  <si>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</si>
  <si>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</si>
  <si>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</si>
  <si>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</si>
  <si>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</si>
  <si>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</si>
  <si>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</si>
  <si>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</si>
  <si>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</si>
  <si>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</si>
  <si>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</si>
  <si>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</si>
  <si>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</si>
  <si>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</si>
  <si>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</si>
  <si>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</si>
  <si>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</si>
  <si>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</si>
  <si>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</si>
  <si>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</si>
  <si>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</si>
  <si>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</si>
  <si>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</si>
  <si>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</si>
  <si>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</si>
  <si>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</si>
  <si>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</si>
  <si>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</si>
  <si>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</si>
  <si>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</si>
  <si>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</si>
  <si>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</si>
  <si>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</si>
  <si>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</si>
  <si>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</si>
  <si>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</si>
  <si>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</si>
  <si>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</si>
  <si>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</si>
  <si>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</si>
  <si>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</si>
  <si>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</si>
  <si>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</si>
  <si>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</si>
  <si>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</si>
  <si>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</si>
  <si>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</si>
  <si>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</si>
  <si>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</si>
  <si>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</si>
  <si>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</si>
  <si>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</si>
  <si>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</si>
  <si>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</si>
  <si>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</si>
  <si>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</si>
  <si>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</si>
  <si>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</si>
  <si>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</si>
  <si>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</si>
  <si>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</si>
  <si>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</si>
  <si>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</si>
  <si>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</si>
  <si>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</si>
  <si>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</si>
  <si>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</si>
  <si>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</si>
  <si>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</si>
  <si>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</si>
  <si>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</si>
  <si>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</si>
  <si>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</si>
  <si>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</si>
  <si>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</si>
  <si>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</si>
  <si>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</si>
  <si>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</si>
  <si>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</si>
  <si>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</si>
  <si>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</si>
  <si>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</si>
  <si>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</si>
  <si>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</si>
  <si>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</si>
  <si>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</si>
  <si>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</si>
  <si>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</si>
  <si>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</si>
  <si>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</si>
  <si>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</si>
  <si>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</si>
  <si>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</si>
  <si>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</si>
  <si>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</si>
  <si>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</si>
  <si>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</si>
  <si>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</si>
  <si>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</si>
  <si>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</si>
  <si>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</si>
  <si>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</si>
  <si>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</si>
  <si>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</si>
  <si>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</si>
  <si>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</si>
  <si>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</si>
  <si>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</si>
  <si>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</si>
  <si>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</si>
  <si>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</si>
  <si>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</si>
  <si>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</si>
  <si>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</si>
  <si>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</si>
  <si>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</si>
  <si>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</si>
  <si>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</si>
  <si>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</si>
  <si>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</si>
  <si>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</si>
  <si>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</si>
  <si>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</si>
  <si>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</si>
  <si>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</si>
  <si>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</si>
  <si>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</si>
  <si>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</si>
  <si>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</si>
  <si>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</si>
  <si>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</si>
  <si>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</si>
  <si>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</si>
  <si>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</si>
  <si>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</si>
  <si>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</si>
  <si>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</si>
  <si>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</si>
  <si>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</si>
  <si>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</si>
  <si>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</si>
  <si>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</si>
  <si>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</si>
  <si>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</si>
  <si>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</si>
  <si>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</si>
  <si>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</si>
  <si>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</si>
  <si>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</si>
  <si>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</si>
  <si>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</si>
  <si>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</si>
  <si>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</si>
  <si>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</si>
  <si>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</si>
  <si>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</si>
  <si>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</si>
  <si>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</si>
  <si>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</si>
  <si>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</si>
  <si>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</si>
  <si>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</si>
  <si>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</si>
  <si>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</si>
  <si>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</si>
  <si>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</si>
  <si>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</si>
  <si>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</si>
  <si>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</si>
  <si>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</si>
  <si>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</si>
  <si>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</si>
  <si>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</si>
  <si>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</si>
  <si>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</si>
  <si>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</si>
  <si>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</si>
  <si>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</si>
  <si>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</si>
  <si>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</si>
  <si>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</si>
  <si>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</si>
  <si>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</si>
  <si>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</si>
  <si>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</si>
  <si>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</si>
  <si>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</si>
  <si>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</si>
  <si>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</si>
  <si>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</si>
  <si>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</si>
  <si>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</si>
  <si>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</si>
  <si>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</si>
  <si>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</si>
  <si>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</si>
  <si>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</si>
  <si>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</si>
  <si>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</si>
  <si>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</si>
  <si>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</si>
  <si>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</si>
  <si>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</si>
  <si>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</si>
  <si>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</si>
  <si>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</si>
  <si>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</si>
  <si>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</si>
  <si>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</si>
  <si>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</si>
  <si>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</si>
  <si>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</si>
  <si>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</si>
  <si>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</si>
  <si>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</si>
  <si>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</si>
  <si>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</si>
  <si>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</si>
  <si>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</si>
  <si>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</si>
  <si>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</si>
  <si>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</si>
  <si>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</si>
  <si>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</si>
  <si>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</si>
  <si>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</si>
  <si>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</si>
  <si>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</si>
  <si>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</si>
  <si>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</si>
  <si>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</si>
  <si>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</si>
  <si>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</si>
  <si>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</si>
  <si>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</si>
  <si>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</si>
  <si>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</si>
  <si>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</si>
  <si>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</si>
  <si>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</si>
  <si>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</si>
  <si>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</si>
  <si>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</si>
  <si>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</si>
  <si>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</si>
  <si>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</si>
  <si>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</si>
  <si>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</si>
  <si>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</si>
  <si>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</si>
  <si>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</si>
  <si>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</si>
  <si>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</si>
  <si>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</si>
  <si>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</si>
  <si>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</si>
  <si>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</si>
  <si>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</si>
  <si>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</si>
  <si>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</si>
  <si>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</si>
  <si>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</si>
  <si>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</si>
  <si>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</si>
  <si>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</si>
  <si>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</si>
  <si>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</si>
  <si>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</si>
  <si>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</si>
  <si>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</si>
  <si>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</si>
  <si>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</si>
  <si>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</si>
  <si>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</si>
  <si>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</si>
  <si>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</si>
  <si>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</si>
  <si>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</si>
  <si>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</si>
  <si>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</si>
  <si>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</si>
  <si>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</si>
  <si>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</si>
  <si>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</si>
  <si>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</si>
  <si>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</si>
  <si>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</si>
  <si>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</si>
  <si>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</si>
  <si>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</si>
  <si>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</si>
  <si>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</si>
  <si>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</si>
  <si>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</si>
  <si>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</si>
  <si>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</si>
  <si>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</si>
  <si>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</si>
  <si>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</si>
  <si>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</si>
  <si>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</si>
  <si>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</si>
  <si>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</si>
  <si>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</si>
  <si>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</si>
  <si>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</si>
  <si>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</si>
  <si>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</si>
  <si>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</si>
  <si>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</si>
  <si>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</si>
  <si>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</si>
  <si>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</si>
  <si>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</si>
  <si>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</si>
  <si>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</si>
  <si>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</si>
  <si>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</si>
  <si>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</si>
  <si>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</si>
  <si>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</si>
  <si>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</si>
  <si>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</si>
  <si>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</si>
  <si>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</si>
  <si>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</si>
  <si>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</si>
  <si>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</si>
  <si>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</si>
  <si>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</si>
  <si>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</si>
  <si>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</si>
  <si>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</si>
  <si>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</si>
  <si>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</si>
  <si>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</si>
  <si>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</si>
  <si>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</si>
  <si>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</si>
  <si>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</si>
  <si>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</si>
  <si>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</si>
  <si>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</si>
  <si>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</si>
  <si>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</si>
  <si>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</si>
  <si>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</si>
  <si>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</si>
  <si>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</si>
  <si>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</si>
  <si>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</si>
  <si>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</si>
  <si>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</si>
  <si>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</si>
  <si>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</si>
  <si>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</si>
  <si>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</si>
  <si>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</si>
  <si>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</si>
  <si>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</si>
  <si>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</si>
  <si>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</si>
  <si>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</si>
  <si>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</si>
  <si>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</si>
  <si>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</si>
  <si>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</si>
  <si>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</si>
  <si>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</si>
  <si>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</si>
  <si>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</si>
  <si>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</si>
  <si>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</si>
  <si>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</si>
  <si>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</si>
  <si>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</si>
  <si>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</si>
  <si>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</si>
  <si>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</si>
  <si>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</si>
  <si>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</si>
  <si>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</si>
  <si>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</si>
  <si>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</si>
  <si>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</si>
  <si>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</si>
  <si>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</si>
  <si>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</si>
  <si>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</si>
  <si>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</si>
  <si>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</si>
  <si>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</si>
  <si>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</si>
  <si>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</si>
  <si>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</si>
  <si>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</si>
  <si>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</si>
  <si>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</si>
  <si>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</si>
  <si>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</si>
  <si>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</si>
  <si>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</si>
  <si>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</si>
  <si>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</si>
  <si>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</si>
  <si>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</si>
  <si>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</si>
  <si>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</si>
  <si>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</si>
  <si>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</si>
  <si>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</si>
  <si>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</si>
  <si>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</si>
  <si>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</si>
  <si>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</si>
  <si>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</si>
  <si>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</si>
  <si>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</si>
  <si>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</si>
  <si>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</si>
  <si>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</si>
  <si>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</si>
  <si>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</si>
  <si>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</si>
  <si>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</si>
  <si>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</si>
  <si>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</si>
  <si>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</si>
  <si>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</si>
  <si>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</si>
  <si>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</si>
  <si>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</si>
  <si>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</si>
  <si>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</si>
  <si>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</si>
  <si>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</si>
  <si>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</si>
  <si>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</si>
  <si>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</si>
  <si>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</si>
  <si>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</si>
  <si>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</si>
  <si>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</si>
  <si>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</si>
  <si>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</si>
  <si>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</si>
  <si>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</si>
  <si>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</si>
  <si>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</si>
  <si>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</si>
  <si>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</si>
  <si>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</si>
  <si>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</si>
  <si>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</si>
  <si>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</si>
  <si>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</si>
  <si>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</si>
  <si>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</si>
  <si>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</si>
  <si>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</si>
  <si>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</si>
  <si>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</si>
  <si>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</si>
  <si>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</si>
  <si>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</si>
  <si>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</si>
  <si>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</si>
  <si>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</si>
  <si>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</si>
  <si>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</si>
  <si>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</si>
  <si>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</si>
  <si>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</si>
  <si>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</si>
  <si>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</si>
  <si>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</si>
  <si>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</si>
  <si>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</si>
  <si>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</si>
  <si>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</si>
  <si>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</si>
  <si>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</si>
  <si>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</si>
  <si>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</si>
  <si>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</si>
  <si>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</si>
  <si>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</si>
  <si>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</si>
  <si>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</si>
  <si>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</si>
  <si>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</si>
  <si>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</si>
  <si>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</si>
  <si>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</si>
  <si>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</si>
  <si>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</si>
  <si>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</si>
  <si>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</si>
  <si>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</si>
  <si>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</si>
  <si>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</si>
  <si>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</si>
  <si>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</si>
  <si>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</si>
  <si>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</si>
  <si>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</si>
  <si>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</si>
  <si>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</si>
  <si>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</si>
  <si>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</si>
  <si>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</si>
  <si>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</si>
  <si>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</si>
  <si>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</si>
  <si>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</si>
  <si>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</si>
  <si>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</si>
  <si>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</si>
  <si>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</si>
  <si>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</si>
  <si>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</si>
  <si>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</si>
  <si>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</si>
  <si>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</si>
  <si>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</si>
  <si>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</si>
  <si>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</si>
  <si>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</si>
  <si>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</si>
  <si>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</si>
  <si>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</si>
  <si>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</si>
  <si>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</si>
  <si>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</si>
  <si>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</si>
  <si>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</si>
  <si>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</si>
  <si>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</si>
  <si>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</si>
  <si>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</si>
  <si>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</si>
  <si>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</si>
  <si>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</si>
  <si>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</si>
  <si>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</si>
  <si>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</si>
  <si>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</si>
  <si>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</si>
  <si>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</si>
  <si>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</si>
  <si>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</si>
  <si>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</si>
  <si>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</si>
  <si>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</si>
  <si>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</si>
  <si>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</si>
  <si>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</si>
  <si>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</si>
  <si>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</si>
  <si>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</si>
  <si>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</si>
  <si>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</si>
  <si>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</si>
  <si>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</si>
  <si>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</si>
  <si>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</si>
  <si>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</si>
  <si>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</si>
  <si>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</si>
  <si>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</si>
  <si>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</si>
  <si>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</si>
  <si>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</si>
  <si>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</si>
  <si>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</si>
  <si>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</si>
  <si>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</si>
  <si>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</si>
  <si>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</si>
  <si>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</si>
  <si>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</si>
  <si>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</si>
  <si>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</si>
  <si>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</si>
  <si>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</si>
  <si>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</si>
  <si>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</si>
  <si>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</si>
  <si>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</si>
  <si>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</si>
  <si>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</si>
  <si>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</si>
  <si>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</si>
  <si>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</si>
  <si>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</si>
  <si>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</si>
  <si>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</si>
  <si>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</si>
  <si>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</si>
  <si>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</si>
  <si>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</si>
  <si>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</si>
  <si>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</si>
  <si>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</si>
  <si>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</si>
  <si>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</si>
  <si>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</si>
  <si>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</si>
  <si>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</si>
  <si>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</si>
  <si>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</si>
  <si>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</si>
  <si>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</si>
  <si>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</si>
  <si>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</si>
  <si>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</si>
  <si>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</si>
  <si>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</si>
  <si>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</si>
  <si>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</si>
  <si>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</si>
  <si>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</si>
  <si>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</si>
  <si>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</si>
  <si>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</si>
  <si>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</si>
  <si>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</si>
  <si>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</si>
  <si>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</si>
  <si>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</si>
  <si>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</si>
  <si>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</si>
  <si>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</si>
  <si>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</si>
  <si>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</si>
  <si>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</si>
  <si>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</si>
  <si>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</si>
  <si>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</si>
  <si>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</si>
  <si>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</si>
  <si>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</si>
  <si>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</si>
  <si>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</si>
  <si>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</si>
  <si>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</si>
  <si>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</si>
  <si>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</si>
  <si>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</si>
  <si>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</si>
  <si>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</si>
  <si>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</si>
  <si>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</si>
  <si>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</si>
  <si>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</si>
  <si>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</si>
  <si>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</si>
  <si>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</si>
  <si>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</si>
  <si>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</si>
  <si>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</si>
  <si>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</si>
  <si>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</si>
  <si>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</si>
  <si>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</si>
  <si>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</si>
  <si>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</si>
  <si>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</si>
  <si>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</si>
  <si>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</si>
  <si>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</si>
  <si>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</si>
  <si>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</si>
  <si>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</si>
  <si>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</si>
  <si>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</si>
  <si>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</si>
  <si>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</si>
  <si>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</si>
  <si>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</si>
  <si>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</si>
  <si>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</si>
  <si>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</si>
  <si>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</si>
  <si>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</si>
  <si>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</si>
  <si>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</si>
  <si>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</si>
  <si>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</si>
  <si>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</si>
  <si>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</si>
  <si>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</si>
  <si>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</si>
  <si>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</si>
  <si>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</si>
  <si>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</si>
  <si>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</si>
  <si>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</si>
  <si>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</si>
  <si>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</si>
  <si>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</si>
  <si>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</si>
  <si>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</si>
  <si>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</si>
  <si>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</si>
  <si>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</si>
  <si>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</si>
  <si>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</si>
  <si>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</si>
  <si>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</si>
  <si>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</si>
  <si>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</si>
  <si>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</si>
  <si>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</si>
  <si>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</si>
  <si>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</si>
  <si>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</si>
  <si>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</si>
  <si>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</si>
  <si>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</si>
  <si>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</si>
  <si>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</si>
  <si>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</si>
  <si>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</si>
  <si>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</si>
  <si>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</si>
  <si>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</si>
  <si>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</si>
  <si>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</si>
  <si>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</si>
  <si>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</si>
  <si>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</si>
  <si>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</si>
  <si>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</si>
  <si>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</si>
  <si>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</si>
  <si>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</si>
  <si>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</si>
  <si>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</si>
  <si>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</si>
  <si>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</si>
  <si>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</si>
  <si>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</si>
  <si>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</si>
  <si>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</si>
  <si>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</si>
  <si>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</si>
  <si>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</si>
  <si>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</si>
  <si>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</si>
  <si>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</si>
  <si>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</si>
  <si>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</si>
  <si>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</si>
  <si>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</si>
  <si>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</si>
  <si>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</si>
  <si>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</si>
  <si>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</si>
  <si>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</si>
  <si>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</si>
  <si>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</si>
  <si>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</si>
  <si>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</si>
  <si>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</si>
  <si>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</si>
  <si>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</si>
  <si>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</si>
  <si>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</si>
  <si>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</si>
  <si>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</si>
  <si>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</si>
  <si>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</si>
  <si>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</si>
  <si>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</si>
  <si>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</si>
  <si>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</si>
  <si>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</si>
  <si>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</si>
  <si>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</si>
  <si>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</si>
  <si>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</si>
  <si>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</si>
  <si>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</si>
  <si>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</si>
  <si>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</si>
  <si>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</si>
  <si>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</si>
  <si>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</si>
  <si>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</si>
  <si>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</si>
  <si>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</si>
  <si>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</si>
  <si>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</si>
  <si>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</si>
  <si>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</si>
  <si>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</si>
  <si>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</si>
  <si>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</si>
  <si>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</si>
  <si>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</si>
  <si>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</si>
  <si>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</si>
  <si>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</si>
  <si>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</si>
  <si>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</si>
  <si>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</si>
  <si>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</si>
  <si>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</si>
  <si>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</si>
  <si>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</si>
  <si>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</si>
  <si>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</si>
  <si>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</si>
  <si>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</si>
  <si>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</si>
  <si>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</si>
  <si>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</si>
  <si>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</si>
  <si>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</si>
  <si>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</si>
  <si>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</si>
  <si>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</si>
  <si>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</si>
  <si>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</si>
  <si>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</si>
  <si>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</si>
  <si>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</si>
  <si>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</si>
  <si>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</si>
  <si>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</si>
  <si>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</si>
  <si>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</si>
  <si>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</si>
  <si>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</si>
  <si>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</si>
  <si>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</si>
  <si>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</si>
  <si>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</si>
  <si>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</si>
  <si>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</si>
  <si>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</si>
  <si>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</si>
  <si>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</si>
  <si>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</si>
  <si>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</si>
  <si>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</si>
  <si>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</si>
  <si>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</si>
  <si>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</si>
  <si>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</si>
  <si>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</si>
  <si>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</si>
  <si>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</si>
  <si>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</si>
  <si>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</si>
  <si>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</si>
  <si>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</si>
  <si>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</si>
  <si>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</si>
  <si>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</si>
  <si>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</si>
  <si>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</si>
  <si>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</si>
  <si>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</si>
  <si>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</si>
  <si>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</si>
  <si>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</si>
  <si>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</si>
  <si>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</si>
  <si>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</si>
  <si>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</si>
  <si>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</si>
  <si>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</si>
  <si>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</si>
  <si>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</si>
  <si>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</si>
  <si>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</si>
  <si>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</si>
  <si>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</si>
  <si>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</si>
  <si>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</si>
  <si>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</si>
  <si>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</si>
  <si>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</si>
  <si>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</si>
  <si>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</si>
  <si>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</si>
  <si>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</si>
  <si>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</si>
  <si>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</si>
  <si>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</si>
  <si>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</si>
  <si>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</si>
  <si>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</si>
  <si>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</si>
  <si>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</si>
  <si>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</si>
  <si>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</si>
  <si>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</si>
  <si>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</si>
  <si>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</si>
  <si>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</si>
  <si>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</si>
  <si>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</si>
  <si>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</si>
  <si>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</si>
  <si>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</si>
  <si>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</si>
  <si>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</si>
  <si>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</si>
  <si>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</si>
  <si>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</si>
  <si>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</si>
  <si>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</si>
  <si>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</si>
  <si>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</si>
  <si>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</si>
  <si>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</si>
  <si>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</si>
  <si>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</si>
  <si>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</si>
  <si>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</si>
  <si>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</si>
  <si>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</si>
  <si>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</si>
  <si>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</si>
  <si>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</si>
  <si>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</si>
  <si>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</si>
  <si>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</si>
  <si>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</si>
  <si>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</si>
  <si>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</si>
  <si>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</si>
  <si>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</si>
  <si>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</si>
  <si>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</si>
  <si>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</si>
  <si>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</si>
  <si>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</si>
  <si>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</si>
  <si>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</si>
  <si>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</si>
  <si>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</si>
  <si>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</si>
  <si>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</si>
  <si>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</si>
  <si>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</si>
  <si>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</si>
  <si>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</si>
  <si>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</si>
  <si>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</si>
  <si>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</si>
  <si>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</si>
  <si>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</si>
  <si>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</si>
  <si>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</si>
  <si>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</si>
  <si>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</si>
  <si>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</si>
  <si>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</si>
  <si>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</si>
  <si>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</si>
  <si>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</si>
  <si>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</si>
  <si>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</si>
  <si>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</si>
  <si>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</si>
  <si>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</si>
  <si>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</si>
  <si>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</si>
  <si>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</si>
  <si>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</si>
  <si>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</si>
  <si>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</si>
  <si>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</si>
  <si>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</si>
  <si>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</si>
  <si>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</si>
  <si>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</si>
  <si>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</si>
  <si>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</si>
  <si>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</si>
  <si>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</si>
  <si>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</si>
  <si>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</si>
  <si>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</si>
  <si>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</si>
  <si>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</si>
  <si>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</si>
  <si>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</si>
  <si>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</si>
  <si>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</si>
  <si>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</si>
  <si>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</si>
  <si>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</si>
  <si>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</si>
  <si>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</si>
  <si>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</si>
  <si>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</si>
  <si>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</si>
  <si>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</si>
  <si>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</si>
  <si>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</si>
  <si>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</si>
  <si>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</si>
  <si>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</si>
  <si>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</si>
  <si>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</si>
  <si>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</si>
  <si>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</si>
  <si>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</si>
  <si>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</si>
  <si>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</si>
  <si>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</si>
  <si>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</si>
  <si>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</si>
  <si>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</si>
  <si>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</si>
  <si>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</si>
  <si>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</si>
  <si>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</si>
  <si>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</si>
  <si>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</si>
  <si>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</si>
  <si>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</si>
  <si>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</si>
  <si>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</si>
  <si>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</si>
  <si>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</si>
  <si>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</si>
  <si>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</si>
  <si>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</si>
  <si>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</si>
  <si>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</si>
  <si>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</si>
  <si>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</si>
  <si>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</si>
  <si>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</si>
  <si>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</si>
  <si>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</si>
  <si>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</si>
  <si>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</si>
  <si>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</si>
  <si>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</si>
  <si>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</si>
  <si>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</si>
  <si>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</si>
  <si>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</si>
  <si>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</si>
  <si>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</si>
  <si>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</si>
  <si>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</si>
  <si>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</si>
  <si>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</si>
  <si>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</si>
  <si>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</si>
  <si>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</si>
  <si>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</si>
  <si>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</si>
  <si>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</si>
  <si>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</si>
  <si>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</si>
  <si>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</si>
  <si>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</si>
  <si>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</si>
  <si>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</si>
  <si>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</si>
  <si>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</si>
  <si>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</si>
  <si>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</si>
  <si>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</si>
  <si>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</si>
  <si>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</si>
  <si>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</si>
  <si>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</si>
  <si>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</si>
  <si>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</si>
  <si>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</si>
  <si>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</si>
  <si>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</si>
  <si>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</si>
  <si>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</si>
  <si>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</si>
  <si>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</si>
  <si>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</si>
  <si>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</si>
  <si>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</si>
  <si>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</si>
  <si>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</si>
  <si>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</si>
  <si>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</si>
  <si>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</si>
  <si>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</si>
  <si>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</si>
  <si>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</si>
  <si>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</si>
  <si>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</si>
  <si>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</si>
  <si>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</si>
  <si>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</si>
  <si>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</si>
  <si>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</si>
  <si>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</si>
  <si>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</si>
  <si>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</si>
  <si>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</si>
  <si>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</si>
  <si>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</si>
  <si>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</si>
  <si>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</si>
  <si>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</si>
  <si>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</si>
  <si>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</si>
  <si>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</si>
  <si>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</si>
  <si>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</si>
  <si>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</si>
  <si>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</si>
  <si>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</si>
  <si>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</si>
  <si>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</si>
  <si>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</si>
  <si>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</si>
  <si>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</si>
  <si>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</si>
  <si>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</si>
  <si>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</si>
  <si>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</si>
  <si>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</si>
  <si>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</si>
  <si>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</si>
  <si>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</si>
  <si>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</si>
  <si>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</si>
  <si>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</si>
  <si>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</si>
  <si>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</si>
  <si>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</si>
  <si>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</si>
  <si>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</si>
  <si>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</si>
  <si>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</si>
  <si>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</si>
  <si>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</si>
  <si>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</si>
  <si>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</si>
  <si>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</si>
  <si>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</si>
  <si>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</si>
  <si>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</si>
  <si>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</si>
  <si>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</si>
  <si>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</si>
  <si>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</si>
  <si>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</si>
  <si>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</si>
  <si>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</si>
  <si>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</si>
  <si>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</si>
  <si>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</si>
  <si>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</si>
  <si>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</si>
  <si>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</si>
  <si>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</si>
  <si>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</si>
  <si>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</si>
  <si>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</si>
  <si>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</si>
  <si>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</si>
  <si>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</si>
  <si>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</si>
  <si>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</si>
  <si>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</si>
  <si>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</si>
  <si>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</si>
  <si>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</si>
  <si>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</si>
  <si>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</si>
  <si>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</si>
  <si>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</si>
  <si>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</si>
  <si>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</si>
  <si>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</si>
  <si>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</si>
  <si>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</si>
  <si>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</si>
  <si>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</si>
  <si>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</si>
  <si>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</si>
  <si>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</si>
  <si>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</si>
  <si>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</si>
  <si>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</si>
  <si>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</si>
  <si>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</si>
  <si>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</si>
  <si>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</si>
  <si>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</si>
  <si>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</si>
  <si>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</si>
  <si>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</si>
  <si>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</si>
  <si>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</si>
  <si>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</si>
  <si>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</si>
  <si>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</si>
  <si>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</si>
  <si>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</si>
  <si>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</si>
  <si>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</si>
  <si>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</si>
  <si>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</si>
  <si>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</si>
  <si>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</si>
  <si>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</si>
  <si>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</si>
  <si>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</si>
  <si>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</si>
  <si>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</si>
  <si>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</si>
  <si>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</si>
  <si>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</si>
  <si>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</si>
  <si>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</si>
  <si>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</si>
  <si>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</si>
  <si>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</si>
  <si>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</si>
  <si>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</si>
  <si>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</si>
  <si>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</si>
  <si>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</si>
  <si>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</si>
  <si>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</si>
  <si>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</si>
  <si>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</si>
  <si>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</si>
  <si>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</si>
  <si>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</si>
  <si>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</si>
  <si>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</si>
  <si>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</si>
  <si>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</si>
  <si>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</si>
  <si>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</si>
  <si>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</si>
  <si>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</si>
  <si>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</si>
  <si>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</si>
  <si>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</si>
  <si>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</si>
  <si>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</si>
  <si>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</si>
  <si>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</si>
  <si>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</si>
  <si>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</si>
  <si>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</si>
  <si>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</si>
  <si>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</si>
  <si>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</si>
  <si>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</si>
  <si>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</si>
  <si>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</si>
  <si>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</si>
  <si>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</si>
  <si>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</si>
  <si>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</si>
  <si>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</si>
  <si>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</si>
  <si>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</si>
  <si>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</si>
  <si>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</si>
  <si>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</si>
  <si>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</si>
  <si>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</si>
  <si>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</si>
  <si>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</si>
  <si>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</si>
  <si>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</si>
  <si>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</si>
  <si>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</si>
  <si>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</si>
  <si>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</si>
  <si>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</si>
  <si>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</si>
  <si>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</si>
  <si>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</si>
  <si>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</si>
  <si>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</si>
  <si>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</si>
  <si>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</si>
  <si>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</si>
  <si>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</si>
  <si>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</si>
  <si>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</si>
  <si>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</si>
  <si>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</si>
  <si>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</si>
  <si>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</si>
  <si>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</si>
  <si>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</si>
  <si>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</si>
  <si>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</si>
  <si>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</si>
  <si>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</si>
  <si>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</si>
  <si>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</si>
  <si>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</si>
  <si>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</si>
  <si>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</si>
  <si>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</si>
  <si>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</si>
  <si>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</si>
  <si>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</si>
  <si>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</si>
  <si>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</si>
  <si>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</si>
  <si>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</si>
  <si>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</si>
  <si>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</si>
  <si>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</si>
  <si>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</si>
  <si>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</si>
  <si>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</si>
  <si>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</si>
  <si>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</si>
  <si>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</si>
  <si>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</si>
  <si>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</si>
  <si>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</si>
  <si>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</si>
  <si>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</si>
  <si>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</si>
  <si>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</si>
  <si>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</si>
  <si>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</si>
  <si>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</si>
  <si>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</si>
  <si>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</si>
  <si>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</si>
  <si>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</si>
  <si>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</si>
  <si>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</si>
  <si>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</si>
  <si>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</si>
  <si>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</si>
  <si>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</si>
  <si>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</si>
  <si>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</si>
  <si>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</si>
  <si>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</si>
  <si>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</si>
  <si>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</si>
  <si>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</si>
  <si>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</si>
  <si>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</si>
  <si>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</si>
  <si>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</si>
  <si>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</si>
  <si>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</si>
  <si>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</si>
  <si>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</si>
  <si>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</si>
  <si>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</si>
  <si>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</si>
  <si>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</si>
  <si>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</si>
  <si>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</si>
  <si>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</si>
  <si>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</si>
  <si>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</si>
  <si>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</si>
  <si>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</si>
  <si>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</si>
  <si>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</si>
  <si>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</si>
  <si>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</si>
  <si>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</si>
  <si>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</si>
  <si>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</si>
  <si>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</si>
  <si>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</si>
  <si>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</si>
  <si>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</si>
  <si>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</si>
  <si>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</si>
  <si>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</si>
  <si>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</si>
  <si>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</si>
  <si>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</si>
  <si>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</si>
  <si>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</si>
  <si>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</si>
  <si>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</si>
  <si>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</si>
  <si>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</si>
  <si>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</si>
  <si>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</si>
  <si>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</si>
  <si>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</si>
  <si>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</si>
  <si>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</si>
  <si>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</si>
  <si>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</si>
  <si>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</si>
  <si>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</si>
  <si>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</si>
  <si>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</si>
  <si>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</si>
  <si>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</si>
  <si>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</si>
  <si>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</si>
  <si>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</si>
  <si>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</si>
  <si>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</si>
  <si>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</si>
  <si>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</si>
  <si>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</si>
  <si>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</si>
  <si>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</si>
  <si>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</si>
  <si>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</si>
  <si>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</si>
  <si>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</si>
  <si>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</si>
  <si>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</si>
  <si>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</si>
  <si>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</si>
  <si>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</si>
  <si>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</si>
  <si>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</si>
  <si>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</si>
  <si>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</si>
  <si>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</si>
  <si>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</si>
  <si>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</si>
  <si>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</si>
  <si>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</si>
  <si>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</si>
  <si>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</si>
  <si>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</si>
  <si>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</si>
  <si>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</si>
  <si>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</si>
  <si>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</si>
  <si>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</si>
  <si>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</si>
  <si>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</si>
  <si>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</si>
  <si>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</si>
  <si>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</si>
  <si>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</si>
  <si>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</si>
  <si>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</si>
  <si>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</si>
  <si>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</si>
  <si>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</si>
  <si>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</si>
  <si>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</si>
  <si>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</si>
  <si>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</si>
  <si>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</si>
  <si>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</si>
  <si>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</si>
  <si>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</si>
  <si>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</si>
  <si>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</si>
  <si>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</si>
  <si>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</si>
  <si>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</si>
  <si>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</si>
  <si>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</si>
  <si>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</si>
  <si>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</si>
  <si>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</si>
  <si>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</si>
  <si>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</si>
  <si>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</si>
  <si>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</si>
  <si>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</si>
  <si>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</si>
  <si>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</si>
  <si>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</si>
  <si>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</si>
  <si>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</si>
  <si>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</si>
  <si>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</si>
  <si>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</si>
  <si>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</si>
  <si>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</si>
  <si>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</si>
  <si>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</si>
  <si>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</si>
  <si>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</si>
  <si>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</si>
  <si>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</si>
  <si>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</si>
  <si>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</si>
  <si>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</si>
  <si>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</si>
  <si>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</si>
  <si>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</si>
  <si>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</si>
  <si>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</si>
  <si>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</si>
  <si>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</si>
  <si>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</si>
  <si>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</si>
  <si>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</si>
  <si>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</si>
  <si>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</si>
  <si>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</si>
  <si>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</si>
  <si>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</si>
  <si>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</si>
  <si>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</si>
  <si>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</si>
  <si>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</si>
  <si>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</si>
  <si>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</si>
  <si>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</si>
  <si>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</si>
  <si>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</si>
  <si>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</si>
  <si>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</si>
  <si>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</si>
  <si>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</si>
  <si>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</si>
  <si>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</si>
  <si>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</si>
  <si>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</si>
  <si>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</si>
  <si>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</si>
  <si>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</si>
  <si>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</si>
  <si>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</si>
  <si>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</si>
  <si>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</si>
  <si>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</si>
  <si>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</si>
  <si>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</si>
  <si>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</si>
  <si>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</si>
  <si>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</si>
  <si>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</si>
  <si>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</si>
  <si>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</si>
  <si>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</si>
  <si>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</si>
  <si>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</si>
  <si>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</si>
  <si>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</si>
  <si>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</si>
  <si>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</si>
  <si>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</si>
  <si>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</si>
  <si>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</si>
  <si>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</si>
  <si>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</si>
  <si>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</si>
  <si>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</si>
  <si>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</si>
  <si>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</si>
  <si>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</si>
  <si>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</si>
  <si>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</si>
  <si>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</si>
  <si>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</si>
  <si>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</si>
  <si>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</si>
  <si>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</si>
  <si>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</si>
  <si>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</si>
  <si>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</si>
  <si>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</si>
  <si>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</si>
  <si>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</si>
  <si>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</si>
  <si>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</si>
  <si>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</si>
  <si>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</si>
  <si>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</si>
  <si>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</si>
  <si>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</si>
  <si>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</si>
  <si>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</si>
  <si>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</si>
  <si>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</si>
  <si>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</si>
  <si>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</si>
  <si>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</si>
  <si>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</si>
  <si>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</si>
  <si>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</si>
  <si>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</si>
  <si>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</si>
  <si>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</si>
  <si>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</si>
  <si>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</si>
  <si>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</si>
  <si>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</si>
  <si>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</si>
  <si>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</si>
  <si>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</si>
  <si>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</si>
  <si>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</si>
  <si>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</si>
  <si>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</si>
  <si>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</si>
  <si>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</si>
  <si>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</si>
  <si>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</si>
  <si>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</si>
  <si>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</si>
  <si>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</si>
  <si>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</si>
  <si>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</si>
  <si>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</si>
  <si>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</si>
  <si>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</si>
  <si>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</si>
  <si>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</si>
  <si>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</si>
  <si>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</si>
  <si>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</si>
  <si>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</si>
  <si>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</si>
  <si>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</si>
  <si>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</si>
  <si>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</si>
  <si>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</si>
  <si>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</si>
  <si>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</si>
  <si>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</si>
  <si>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</si>
  <si>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</si>
  <si>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</si>
  <si>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</si>
  <si>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</si>
  <si>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</si>
  <si>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</si>
  <si>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</si>
  <si>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</si>
  <si>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</si>
  <si>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</si>
  <si>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</si>
  <si>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</si>
  <si>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</si>
  <si>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</si>
  <si>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</si>
  <si>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</si>
  <si>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</si>
  <si>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</si>
  <si>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</si>
  <si>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</si>
  <si>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</si>
  <si>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</si>
  <si>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</si>
  <si>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</si>
  <si>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</si>
  <si>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</si>
  <si>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</si>
  <si>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</si>
  <si>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</si>
  <si>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</si>
  <si>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</si>
  <si>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</si>
  <si>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</si>
  <si>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</si>
  <si>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</si>
  <si>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</si>
  <si>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</si>
  <si>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</si>
  <si>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</si>
  <si>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</si>
  <si>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</si>
  <si>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</si>
  <si>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</si>
  <si>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</si>
  <si>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</si>
  <si>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</si>
  <si>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</si>
  <si>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</si>
  <si>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</si>
  <si>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</si>
  <si>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</si>
  <si>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</si>
  <si>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</si>
  <si>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</si>
  <si>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</si>
  <si>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</si>
  <si>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</si>
  <si>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</si>
  <si>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</si>
  <si>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</si>
  <si>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</si>
  <si>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</si>
  <si>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</si>
  <si>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</si>
  <si>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</si>
  <si>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</si>
  <si>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</si>
  <si>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</si>
  <si>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</si>
  <si>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</si>
  <si>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</si>
  <si>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</si>
  <si>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</si>
  <si>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</si>
  <si>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</si>
  <si>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</si>
  <si>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</si>
  <si>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</si>
  <si>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</si>
  <si>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</si>
  <si>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</si>
  <si>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</si>
  <si>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</si>
  <si>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</si>
  <si>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</si>
  <si>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</si>
  <si>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</si>
  <si>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</si>
  <si>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</si>
  <si>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</si>
  <si>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</si>
  <si>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</si>
  <si>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</si>
  <si>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</si>
  <si>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</si>
  <si>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</si>
  <si>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</si>
  <si>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</si>
  <si>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</si>
  <si>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</si>
  <si>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</si>
  <si>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</si>
  <si>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</si>
  <si>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</si>
  <si>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</si>
  <si>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</si>
  <si>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</si>
  <si>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</si>
  <si>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</si>
  <si>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</si>
  <si>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</si>
  <si>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</si>
  <si>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</si>
  <si>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</si>
  <si>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</si>
  <si>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</si>
  <si>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</si>
  <si>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</si>
  <si>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</si>
  <si>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</si>
  <si>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</si>
  <si>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</si>
  <si>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</si>
  <si>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</si>
  <si>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</si>
  <si>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</si>
  <si>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</si>
  <si>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</si>
  <si>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</si>
  <si>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</si>
  <si>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</si>
  <si>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</si>
  <si>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</si>
  <si>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</si>
  <si>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</si>
  <si>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</si>
  <si>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</si>
  <si>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</si>
  <si>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</si>
  <si>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</si>
  <si>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</si>
  <si>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</si>
  <si>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</si>
  <si>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</si>
  <si>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</si>
  <si>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</si>
  <si>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</si>
  <si>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</si>
  <si>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</si>
  <si>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</si>
  <si>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</si>
  <si>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</si>
  <si>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</si>
  <si>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</si>
  <si>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</si>
  <si>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</si>
  <si>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</si>
  <si>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</si>
  <si>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</si>
  <si>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</si>
  <si>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</si>
  <si>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</si>
  <si>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</si>
  <si>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</si>
  <si>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</si>
  <si>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</si>
  <si>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</si>
  <si>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</si>
  <si>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</si>
  <si>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</si>
  <si>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</si>
  <si>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</si>
  <si>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</si>
  <si>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</si>
  <si>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</si>
  <si>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</si>
  <si>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</si>
  <si>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</si>
  <si>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</si>
  <si>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</si>
  <si>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</si>
  <si>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</si>
  <si>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</si>
  <si>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</si>
  <si>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</si>
  <si>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</si>
  <si>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</si>
  <si>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</si>
  <si>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</si>
  <si>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</si>
  <si>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</si>
  <si>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</si>
  <si>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</si>
  <si>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</si>
  <si>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</si>
  <si>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</si>
  <si>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</si>
  <si>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</si>
  <si>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</si>
  <si>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</si>
  <si>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</si>
  <si>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</si>
  <si>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</si>
  <si>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</si>
  <si>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</si>
  <si>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</si>
  <si>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</si>
  <si>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</si>
  <si>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</si>
  <si>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</si>
  <si>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</si>
  <si>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</si>
  <si>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</si>
  <si>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</si>
  <si>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</si>
  <si>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</si>
  <si>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</si>
  <si>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</si>
  <si>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</si>
  <si>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</si>
  <si>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</si>
  <si>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</si>
  <si>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</si>
  <si>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</si>
  <si>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</si>
  <si>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</si>
  <si>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</si>
  <si>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</si>
  <si>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</si>
  <si>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</si>
  <si>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</si>
  <si>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</si>
  <si>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</si>
  <si>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</si>
  <si>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</si>
  <si>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</si>
  <si>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</si>
  <si>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</si>
  <si>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</si>
  <si>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</si>
  <si>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</si>
  <si>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</si>
  <si>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</si>
  <si>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</si>
  <si>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</si>
  <si>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</si>
  <si>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</si>
  <si>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</si>
  <si>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</si>
  <si>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</si>
  <si>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</si>
  <si>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</si>
  <si>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</si>
  <si>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</si>
  <si>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</si>
  <si>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</si>
  <si>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</si>
  <si>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</si>
  <si>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</si>
  <si>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</si>
  <si>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</si>
  <si>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</si>
  <si>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</si>
  <si>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</si>
  <si>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</si>
  <si>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</si>
  <si>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</si>
  <si>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</si>
  <si>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</si>
  <si>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</si>
  <si>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</si>
  <si>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</si>
  <si>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</si>
  <si>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</si>
  <si>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</si>
  <si>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</si>
  <si>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</si>
  <si>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</si>
  <si>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</si>
  <si>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</si>
  <si>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</si>
  <si>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</si>
  <si>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</si>
  <si>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</si>
  <si>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</si>
  <si>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</si>
  <si>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</si>
  <si>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</si>
  <si>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</si>
  <si>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</si>
  <si>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</si>
  <si>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</si>
  <si>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</si>
  <si>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</si>
  <si>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</si>
  <si>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</si>
  <si>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</si>
  <si>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</si>
  <si>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</si>
  <si>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</si>
  <si>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</si>
  <si>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</si>
  <si>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</si>
  <si>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</si>
  <si>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</si>
  <si>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</si>
  <si>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</si>
  <si>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</si>
  <si>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</si>
  <si>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</si>
  <si>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</si>
  <si>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</si>
  <si>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</si>
  <si>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</si>
  <si>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</si>
  <si>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</si>
  <si>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</si>
  <si>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</si>
  <si>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</si>
  <si>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</si>
  <si>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</si>
  <si>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</si>
  <si>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</si>
  <si>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</si>
  <si>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</si>
  <si>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</si>
  <si>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</si>
  <si>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</si>
  <si>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</si>
  <si>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</si>
  <si>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</si>
  <si>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</si>
  <si>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</si>
  <si>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</si>
  <si>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</si>
  <si>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</si>
  <si>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</si>
  <si>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</si>
  <si>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</si>
  <si>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</si>
  <si>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</si>
  <si>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</si>
  <si>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</si>
  <si>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</si>
  <si>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</si>
  <si>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</si>
  <si>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</si>
  <si>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</si>
  <si>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</si>
  <si>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</si>
  <si>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</si>
  <si>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</si>
  <si>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</si>
  <si>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</si>
  <si>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</si>
  <si>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</si>
  <si>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</si>
  <si>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</si>
  <si>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</si>
  <si>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</si>
  <si>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</si>
  <si>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</si>
  <si>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</si>
  <si>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</si>
  <si>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</si>
  <si>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</si>
  <si>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</si>
  <si>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</si>
  <si>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</si>
  <si>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</si>
  <si>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</si>
  <si>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</si>
  <si>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</si>
  <si>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</si>
  <si>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</si>
  <si>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</si>
  <si>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</si>
  <si>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</si>
  <si>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</si>
  <si>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</si>
  <si>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</si>
  <si>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</si>
  <si>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</si>
  <si>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</si>
  <si>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</si>
  <si>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</si>
  <si>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</si>
  <si>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</si>
  <si>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</si>
  <si>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</si>
  <si>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</si>
  <si>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</si>
  <si>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</si>
  <si>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</si>
  <si>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</si>
  <si>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</si>
  <si>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</si>
  <si>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</si>
  <si>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</si>
  <si>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</si>
  <si>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</si>
  <si>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</si>
  <si>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</si>
  <si>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</si>
  <si>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</si>
  <si>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</si>
  <si>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</si>
  <si>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</si>
  <si>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</si>
  <si>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</si>
  <si>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</si>
  <si>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</si>
  <si>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</si>
  <si>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</si>
  <si>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</si>
  <si>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</si>
  <si>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</si>
  <si>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</si>
  <si>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</si>
  <si>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</si>
  <si>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</si>
  <si>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</si>
  <si>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</si>
  <si>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</si>
  <si>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</si>
  <si>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</si>
  <si>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</si>
  <si>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</si>
  <si>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</si>
  <si>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</si>
  <si>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</si>
  <si>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</si>
  <si>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</si>
  <si>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</si>
  <si>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</si>
  <si>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</si>
  <si>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</si>
  <si>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</si>
  <si>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</si>
  <si>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</si>
  <si>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</si>
  <si>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</si>
  <si>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</si>
  <si>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</si>
  <si>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</si>
  <si>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</si>
  <si>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</si>
  <si>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</si>
  <si>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</si>
  <si>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</si>
  <si>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</si>
  <si>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</si>
  <si>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</si>
  <si>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</si>
  <si>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</si>
  <si>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</si>
  <si>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</si>
  <si>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</si>
  <si>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</si>
  <si>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</si>
  <si>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</si>
  <si>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</si>
  <si>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</si>
  <si>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</si>
  <si>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</si>
  <si>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</si>
  <si>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</si>
  <si>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</si>
  <si>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</si>
  <si>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</si>
  <si>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</si>
  <si>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</si>
  <si>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</si>
  <si>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</si>
  <si>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</si>
  <si>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</si>
  <si>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</si>
  <si>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</si>
  <si>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</si>
  <si>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</si>
  <si>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</si>
  <si>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</si>
  <si>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</si>
  <si>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</si>
  <si>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</si>
  <si>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</si>
  <si>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</si>
  <si>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</si>
  <si>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</si>
  <si>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</si>
  <si>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</si>
  <si>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</si>
  <si>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</si>
  <si>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</si>
  <si>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</si>
  <si>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</si>
  <si>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</si>
  <si>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</si>
  <si>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</si>
  <si>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</si>
  <si>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</si>
  <si>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</si>
  <si>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</si>
  <si>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</si>
  <si>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</si>
  <si>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</si>
  <si>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</si>
  <si>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</si>
  <si>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</si>
  <si>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</si>
  <si>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</si>
  <si>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</si>
  <si>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</si>
  <si>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</si>
  <si>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</si>
  <si>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</si>
  <si>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</si>
  <si>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</si>
  <si>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</si>
  <si>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</si>
  <si>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</si>
  <si>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</si>
  <si>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</si>
  <si>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</si>
  <si>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</si>
  <si>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</si>
  <si>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</si>
  <si>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</si>
  <si>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</si>
  <si>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</si>
  <si>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</si>
  <si>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</si>
  <si>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</si>
  <si>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</si>
  <si>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</si>
  <si>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</si>
  <si>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</si>
  <si>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</si>
  <si>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</si>
  <si>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</si>
  <si>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</si>
  <si>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</si>
  <si>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</si>
  <si>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</si>
  <si>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</si>
  <si>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</si>
  <si>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</si>
  <si>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</si>
  <si>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</si>
  <si>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</si>
  <si>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</si>
  <si>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</si>
  <si>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</si>
  <si>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</si>
  <si>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</si>
  <si>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</si>
  <si>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</si>
  <si>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</si>
  <si>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</si>
  <si>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</si>
  <si>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</si>
  <si>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</si>
  <si>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</si>
  <si>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</si>
  <si>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</si>
  <si>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</si>
  <si>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</si>
  <si>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</si>
  <si>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</si>
  <si>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</si>
  <si>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</si>
  <si>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</si>
  <si>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</si>
  <si>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</si>
  <si>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</si>
  <si>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</si>
  <si>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</si>
  <si>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</si>
  <si>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</si>
  <si>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</si>
  <si>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</si>
  <si>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</si>
  <si>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</si>
  <si>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</si>
  <si>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</si>
  <si>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</si>
  <si>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</si>
  <si>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</si>
  <si>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</si>
  <si>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</si>
  <si>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</si>
  <si>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</si>
  <si>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</si>
  <si>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</si>
  <si>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</si>
  <si>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</si>
  <si>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</si>
  <si>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</si>
  <si>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</si>
  <si>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</si>
  <si>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</si>
  <si>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</si>
  <si>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</si>
  <si>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</si>
  <si>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</si>
  <si>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</si>
  <si>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</si>
  <si>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</si>
  <si>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</si>
  <si>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</si>
  <si>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</si>
  <si>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</si>
  <si>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</si>
  <si>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</si>
  <si>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</si>
  <si>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</si>
  <si>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</si>
  <si>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</si>
  <si>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</si>
  <si>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</si>
  <si>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</si>
  <si>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</si>
  <si>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</si>
  <si>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</si>
  <si>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</si>
  <si>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</si>
  <si>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</si>
  <si>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</si>
  <si>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</si>
  <si>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</si>
  <si>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</si>
  <si>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</si>
  <si>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</si>
  <si>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</si>
  <si>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</si>
  <si>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</si>
  <si>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</si>
  <si>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</si>
  <si>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</si>
  <si>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</si>
  <si>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</si>
  <si>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</si>
  <si>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</si>
  <si>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</si>
  <si>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</si>
  <si>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</si>
  <si>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</si>
  <si>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</si>
  <si>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</si>
  <si>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</si>
  <si>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</si>
  <si>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</si>
  <si>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</si>
  <si>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</si>
  <si>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</si>
  <si>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</si>
  <si>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</si>
  <si>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</si>
  <si>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</si>
  <si>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</si>
  <si>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</si>
  <si>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</si>
  <si>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</si>
  <si>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</si>
  <si>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</si>
  <si>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</si>
  <si>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</si>
  <si>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</si>
  <si>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</si>
  <si>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</si>
  <si>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</si>
  <si>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</si>
  <si>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</si>
  <si>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</si>
  <si>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</si>
  <si>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</si>
  <si>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</si>
  <si>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</si>
  <si>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</si>
  <si>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</si>
  <si>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</si>
  <si>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</si>
  <si>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</si>
  <si>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</si>
  <si>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</si>
  <si>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</si>
  <si>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</si>
  <si>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</si>
  <si>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</si>
  <si>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</si>
  <si>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</si>
  <si>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</si>
  <si>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</si>
  <si>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</si>
  <si>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</si>
  <si>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</si>
  <si>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</si>
  <si>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</si>
  <si>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</si>
  <si>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</si>
  <si>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</si>
  <si>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</si>
  <si>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</si>
  <si>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</si>
  <si>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</si>
  <si>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</si>
  <si>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</si>
  <si>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</si>
  <si>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</si>
  <si>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</si>
  <si>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</si>
  <si>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</si>
  <si>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</si>
  <si>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</si>
  <si>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</si>
  <si>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</si>
  <si>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</si>
  <si>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</si>
  <si>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</si>
  <si>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</si>
  <si>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</si>
  <si>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</si>
  <si>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</si>
  <si>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</si>
  <si>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</si>
  <si>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</si>
  <si>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</si>
  <si>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</si>
  <si>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</si>
  <si>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</si>
  <si>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</si>
  <si>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</si>
  <si>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</si>
  <si>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</si>
  <si>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</si>
  <si>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</si>
  <si>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</si>
  <si>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</si>
  <si>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</si>
  <si>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</si>
  <si>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</si>
  <si>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</si>
  <si>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</si>
  <si>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</si>
  <si>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</si>
  <si>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</si>
  <si>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</si>
  <si>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</si>
  <si>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</si>
  <si>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</si>
  <si>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</si>
  <si>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</si>
  <si>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</si>
  <si>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</si>
  <si>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</si>
  <si>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</si>
  <si>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</si>
  <si>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</si>
  <si>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</si>
  <si>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</si>
  <si>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</si>
  <si>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</si>
  <si>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</si>
  <si>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</si>
  <si>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</si>
  <si>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</si>
  <si>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</si>
  <si>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</si>
  <si>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</si>
  <si>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</si>
  <si>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</si>
  <si>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</si>
  <si>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</si>
  <si>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</si>
  <si>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</si>
  <si>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</si>
  <si>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</si>
  <si>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</si>
  <si>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</si>
  <si>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</si>
  <si>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</si>
  <si>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</si>
  <si>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</si>
  <si>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</si>
  <si>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</si>
  <si>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</si>
  <si>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</si>
  <si>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</si>
  <si>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</si>
  <si>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</si>
  <si>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</si>
  <si>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</si>
  <si>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</si>
  <si>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</si>
  <si>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</si>
  <si>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</si>
  <si>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</si>
  <si>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</si>
  <si>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</si>
  <si>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</si>
  <si>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</si>
  <si>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</si>
  <si>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</si>
  <si>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</si>
  <si>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</si>
  <si>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</si>
  <si>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</si>
  <si>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</si>
  <si>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</si>
  <si>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</si>
  <si>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</si>
  <si>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</si>
  <si>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</si>
  <si>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</si>
  <si>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</si>
  <si>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</si>
  <si>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</si>
  <si>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</si>
  <si>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</si>
  <si>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</si>
  <si>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</si>
  <si>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</si>
  <si>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</si>
  <si>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</si>
  <si>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</si>
  <si>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</si>
  <si>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</si>
  <si>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</si>
  <si>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</si>
  <si>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</si>
  <si>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</si>
  <si>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</si>
  <si>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</si>
  <si>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</si>
  <si>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</si>
  <si>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</si>
  <si>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</si>
  <si>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</si>
  <si>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</si>
  <si>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</si>
  <si>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</si>
  <si>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</si>
  <si>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</si>
  <si>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</si>
  <si>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</si>
  <si>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</si>
  <si>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</si>
  <si>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</si>
  <si>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</si>
  <si>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</si>
  <si>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</si>
  <si>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</si>
  <si>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</si>
  <si>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</si>
  <si>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</si>
  <si>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</si>
  <si>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</si>
  <si>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</si>
  <si>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</si>
  <si>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</si>
  <si>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</si>
  <si>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</si>
  <si>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</si>
  <si>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</si>
  <si>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</si>
  <si>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</si>
  <si>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</si>
  <si>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</si>
  <si>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</si>
  <si>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</si>
  <si>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</si>
  <si>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</si>
  <si>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</si>
  <si>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</si>
  <si>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</si>
  <si>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</si>
  <si>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</si>
  <si>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</si>
  <si>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</si>
  <si>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</si>
  <si>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</si>
  <si>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</si>
  <si>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</si>
  <si>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</si>
  <si>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</si>
  <si>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</si>
  <si>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</si>
  <si>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</si>
  <si>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</si>
  <si>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</si>
  <si>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</si>
  <si>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</si>
  <si>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</si>
  <si>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</si>
  <si>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</si>
  <si>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</si>
  <si>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</si>
  <si>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</si>
  <si>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</si>
  <si>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</si>
  <si>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</si>
  <si>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</si>
  <si>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</si>
  <si>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</si>
  <si>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</si>
  <si>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</si>
  <si>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</si>
  <si>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</si>
  <si>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</si>
  <si>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</si>
  <si>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</si>
  <si>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</si>
  <si>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</si>
  <si>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</si>
  <si>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</si>
  <si>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</si>
  <si>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</si>
  <si>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</si>
  <si>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</si>
  <si>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</si>
  <si>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</si>
  <si>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</si>
  <si>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</si>
  <si>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</si>
  <si>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</si>
  <si>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</si>
  <si>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</si>
  <si>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</si>
  <si>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</si>
  <si>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</si>
  <si>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</si>
  <si>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</si>
  <si>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</si>
  <si>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</si>
  <si>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</si>
  <si>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</si>
  <si>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</si>
  <si>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</si>
  <si>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</si>
  <si>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</si>
  <si>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</si>
  <si>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</si>
  <si>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</si>
  <si>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</si>
  <si>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</si>
  <si>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</si>
  <si>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</si>
  <si>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</si>
  <si>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</si>
  <si>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</si>
  <si>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</si>
  <si>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</si>
  <si>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</si>
  <si>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</si>
  <si>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</si>
  <si>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</si>
  <si>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</si>
  <si>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</si>
  <si>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</si>
  <si>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</si>
  <si>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</si>
  <si>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</si>
  <si>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</si>
  <si>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</si>
  <si>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</si>
  <si>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</si>
  <si>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</si>
  <si>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</si>
  <si>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</si>
  <si>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</si>
  <si>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</si>
  <si>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</si>
  <si>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</si>
  <si>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</si>
  <si>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</si>
  <si>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</si>
  <si>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</si>
  <si>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</si>
  <si>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</si>
  <si>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</si>
  <si>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</si>
  <si>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</si>
  <si>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</si>
  <si>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</si>
  <si>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</si>
  <si>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</si>
  <si>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</si>
  <si>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</si>
  <si>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</si>
  <si>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</si>
  <si>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</si>
  <si>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</si>
  <si>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</si>
  <si>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</si>
  <si>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</si>
  <si>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</si>
  <si>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</si>
  <si>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</si>
  <si>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</si>
  <si>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</si>
  <si>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</si>
  <si>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</si>
  <si>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</si>
  <si>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</si>
  <si>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</si>
  <si>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</si>
  <si>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</si>
  <si>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</si>
  <si>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</si>
  <si>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</si>
  <si>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</si>
  <si>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</si>
  <si>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</si>
  <si>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</si>
  <si>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</si>
  <si>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</si>
  <si>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</si>
  <si>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</si>
  <si>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</si>
  <si>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</si>
  <si>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</si>
  <si>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</si>
  <si>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</si>
  <si>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</si>
  <si>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</si>
  <si>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</si>
  <si>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</si>
  <si>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</si>
  <si>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</si>
  <si>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</si>
  <si>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</si>
  <si>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</si>
  <si>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</si>
  <si>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</si>
  <si>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</si>
  <si>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</si>
  <si>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</si>
  <si>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</si>
  <si>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</si>
  <si>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</si>
  <si>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</si>
  <si>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</si>
  <si>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</si>
  <si>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</si>
  <si>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</si>
  <si>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</si>
  <si>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</si>
  <si>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</si>
  <si>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</si>
  <si>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</si>
  <si>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</si>
  <si>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</si>
  <si>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</si>
  <si>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</si>
  <si>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</si>
  <si>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</si>
  <si>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</si>
  <si>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</si>
  <si>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</si>
  <si>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</si>
  <si>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</si>
  <si>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</si>
  <si>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</si>
  <si>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</si>
  <si>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</si>
  <si>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</si>
  <si>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</si>
  <si>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</si>
  <si>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</si>
  <si>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</si>
  <si>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</si>
  <si>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</si>
  <si>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</si>
  <si>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</si>
  <si>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</si>
  <si>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</si>
  <si>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</si>
  <si>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</si>
  <si>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</si>
  <si>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</si>
  <si>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</si>
  <si>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</si>
  <si>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</si>
  <si>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</si>
  <si>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</si>
  <si>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</si>
  <si>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</si>
  <si>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</si>
  <si>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</si>
  <si>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</si>
  <si>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</si>
  <si>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</si>
  <si>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</si>
  <si>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</si>
  <si>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</si>
  <si>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</si>
  <si>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</si>
  <si>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</si>
  <si>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</si>
  <si>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</si>
  <si>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</si>
  <si>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</si>
  <si>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</si>
  <si>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</si>
  <si>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</si>
  <si>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</si>
  <si>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</si>
  <si>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</si>
  <si>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</si>
  <si>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</si>
  <si>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</si>
  <si>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</si>
  <si>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</si>
  <si>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</si>
  <si>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</si>
  <si>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</si>
  <si>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</si>
  <si>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</si>
  <si>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</si>
  <si>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</si>
  <si>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</si>
  <si>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</si>
  <si>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</si>
  <si>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</si>
  <si>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</si>
  <si>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</si>
  <si>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</si>
  <si>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</si>
  <si>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</si>
  <si>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</si>
  <si>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</si>
  <si>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</si>
  <si>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</si>
  <si>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</si>
  <si>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</si>
  <si>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</si>
  <si>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</si>
  <si>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</si>
  <si>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</si>
  <si>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</si>
  <si>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</si>
  <si>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</si>
  <si>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</si>
  <si>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</si>
  <si>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</si>
  <si>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</si>
  <si>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</si>
  <si>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</si>
  <si>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</si>
  <si>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</si>
  <si>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</si>
  <si>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</si>
  <si>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</si>
  <si>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</si>
  <si>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</si>
  <si>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</si>
  <si>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</si>
  <si>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</si>
  <si>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</si>
  <si>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</si>
  <si>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</si>
  <si>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</si>
  <si>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</si>
  <si>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</si>
  <si>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</si>
  <si>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</si>
  <si>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</si>
  <si>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</si>
  <si>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</si>
  <si>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</si>
  <si>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</si>
  <si>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</si>
  <si>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</si>
  <si>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</si>
  <si>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</si>
  <si>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</si>
  <si>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</si>
  <si>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</si>
  <si>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</si>
  <si>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</si>
  <si>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</si>
  <si>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</si>
  <si>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</si>
  <si>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</si>
  <si>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</si>
  <si>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</si>
  <si>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</si>
  <si>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</si>
  <si>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</si>
  <si>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</si>
  <si>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</si>
  <si>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</si>
  <si>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</si>
  <si>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</si>
  <si>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</si>
  <si>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</si>
  <si>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</si>
  <si>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</si>
  <si>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</si>
  <si>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</si>
  <si>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</si>
  <si>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</si>
  <si>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</si>
  <si>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</si>
  <si>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</si>
  <si>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</si>
  <si>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</si>
  <si>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</si>
  <si>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</si>
  <si>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</si>
  <si>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</si>
  <si>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</si>
  <si>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</si>
  <si>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</si>
  <si>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</si>
  <si>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</si>
  <si>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</si>
  <si>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</si>
  <si>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</si>
  <si>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</si>
  <si>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</si>
  <si>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</si>
  <si>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</si>
  <si>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</si>
  <si>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</si>
  <si>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</si>
  <si>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</si>
  <si>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</si>
  <si>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</si>
  <si>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</si>
  <si>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</si>
  <si>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</si>
  <si>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</si>
  <si>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</si>
  <si>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</si>
  <si>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</si>
  <si>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</si>
  <si>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</si>
  <si>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</si>
  <si>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</si>
  <si>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</si>
  <si>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</si>
  <si>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</si>
  <si>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</si>
  <si>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</si>
  <si>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</si>
  <si>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</si>
  <si>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</si>
  <si>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</si>
  <si>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</si>
  <si>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</si>
  <si>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</si>
  <si>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</si>
  <si>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</si>
  <si>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</si>
  <si>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</si>
  <si>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</si>
  <si>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</si>
  <si>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</si>
  <si>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</si>
  <si>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</si>
  <si>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</si>
  <si>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</si>
  <si>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</si>
  <si>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</si>
  <si>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</si>
  <si>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</si>
  <si>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</si>
  <si>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</si>
  <si>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</si>
  <si>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</si>
  <si>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</si>
  <si>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</si>
  <si>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</si>
  <si>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</si>
  <si>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</si>
  <si>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</si>
  <si>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</si>
  <si>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</si>
  <si>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</si>
  <si>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</si>
  <si>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</si>
  <si>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</si>
  <si>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</si>
  <si>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</si>
  <si>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</si>
  <si>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</si>
  <si>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</si>
  <si>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</si>
  <si>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</si>
  <si>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</si>
  <si>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</si>
  <si>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</si>
  <si>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</si>
  <si>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</si>
  <si>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</si>
  <si>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</si>
  <si>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</si>
  <si>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</si>
  <si>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</si>
  <si>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</si>
  <si>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</si>
  <si>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</si>
  <si>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</si>
  <si>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</si>
  <si>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</si>
  <si>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</si>
  <si>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</si>
  <si>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</si>
  <si>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</si>
  <si>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</si>
  <si>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</si>
  <si>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</si>
  <si>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</si>
  <si>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</si>
  <si>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</si>
  <si>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</si>
  <si>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</si>
  <si>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</si>
  <si>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</si>
  <si>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</si>
  <si>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</si>
  <si>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</si>
  <si>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</si>
  <si>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</si>
  <si>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</si>
  <si>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</si>
  <si>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</si>
  <si>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</si>
  <si>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</si>
  <si>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</si>
  <si>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</si>
  <si>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</si>
  <si>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</si>
  <si>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</si>
  <si>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</si>
  <si>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</si>
  <si>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</si>
  <si>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</si>
  <si>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</si>
  <si>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</si>
  <si>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</si>
  <si>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</si>
  <si>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</si>
  <si>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</si>
  <si>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</si>
  <si>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</si>
  <si>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</si>
  <si>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</si>
  <si>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</si>
  <si>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</si>
  <si>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</si>
  <si>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</si>
  <si>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</si>
  <si>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</si>
  <si>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</si>
  <si>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</si>
  <si>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</si>
  <si>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</si>
  <si>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</si>
  <si>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</si>
  <si>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</si>
  <si>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</si>
  <si>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</si>
  <si>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</si>
  <si>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</si>
  <si>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</si>
  <si>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</si>
  <si>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</si>
  <si>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</si>
  <si>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</si>
  <si>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</si>
  <si>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</si>
  <si>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</si>
  <si>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</si>
  <si>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</si>
  <si>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</si>
  <si>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</si>
  <si>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</si>
  <si>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</si>
  <si>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</si>
  <si>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</si>
  <si>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</si>
  <si>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</si>
  <si>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</si>
  <si>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</si>
  <si>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</si>
  <si>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</si>
  <si>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</si>
  <si>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</si>
  <si>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</si>
  <si>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</si>
  <si>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</si>
  <si>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</si>
  <si>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</si>
  <si>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</si>
  <si>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</si>
  <si>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</si>
  <si>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</si>
  <si>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</si>
  <si>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</si>
  <si>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</si>
  <si>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</si>
  <si>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</si>
  <si>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</si>
  <si>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</si>
  <si>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</si>
  <si>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</si>
  <si>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</si>
  <si>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</si>
  <si>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</si>
  <si>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</si>
  <si>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</si>
  <si>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</si>
  <si>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</si>
  <si>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</si>
  <si>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</si>
  <si>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</si>
  <si>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</si>
  <si>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</si>
  <si>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</si>
  <si>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</si>
  <si>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</si>
  <si>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</si>
  <si>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</si>
  <si>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</si>
  <si>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</si>
  <si>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</si>
  <si>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</si>
  <si>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</si>
  <si>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</si>
  <si>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</si>
  <si>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</si>
  <si>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</si>
  <si>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</si>
  <si>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</si>
  <si>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</si>
  <si>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</si>
  <si>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</si>
  <si>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</si>
  <si>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</si>
  <si>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</si>
  <si>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</si>
  <si>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</si>
  <si>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</si>
  <si>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</si>
  <si>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</si>
  <si>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</si>
  <si>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</si>
  <si>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</si>
  <si>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</si>
  <si>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</si>
  <si>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</si>
  <si>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</si>
  <si>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</si>
  <si>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</si>
  <si>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</si>
  <si>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</si>
  <si>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</si>
  <si>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</si>
  <si>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</si>
  <si>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</si>
  <si>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</si>
  <si>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</si>
  <si>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</si>
  <si>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</si>
  <si>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</si>
  <si>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</si>
  <si>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</si>
  <si>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</si>
  <si>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</si>
  <si>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</si>
  <si>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</si>
  <si>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</si>
  <si>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</si>
  <si>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</si>
  <si>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</si>
  <si>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</si>
  <si>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</si>
  <si>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</si>
  <si>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</si>
  <si>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</si>
  <si>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</si>
  <si>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</si>
  <si>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</si>
  <si>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</si>
  <si>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</si>
  <si>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</si>
  <si>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</si>
  <si>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</si>
  <si>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</si>
  <si>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</si>
  <si>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</si>
  <si>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</si>
  <si>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</si>
  <si>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</si>
  <si>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</si>
  <si>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</si>
  <si>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</si>
  <si>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</si>
  <si>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</si>
  <si>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</si>
  <si>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</si>
  <si>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</si>
  <si>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</si>
  <si>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</si>
  <si>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</si>
  <si>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</si>
  <si>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</si>
  <si>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</si>
  <si>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</si>
  <si>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</si>
  <si>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</si>
  <si>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</si>
  <si>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</si>
  <si>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</si>
  <si>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</si>
  <si>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</si>
  <si>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</si>
  <si>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</si>
  <si>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</si>
  <si>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</si>
  <si>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</si>
  <si>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</si>
  <si>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</si>
  <si>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</si>
  <si>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</si>
  <si>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</si>
  <si>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</si>
  <si>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</si>
  <si>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</si>
  <si>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</si>
  <si>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</si>
  <si>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</si>
  <si>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</si>
  <si>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</si>
  <si>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</si>
  <si>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</si>
  <si>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</si>
  <si>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</si>
  <si>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</si>
  <si>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</si>
  <si>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</si>
  <si>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</si>
  <si>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</si>
  <si>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</si>
  <si>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</si>
  <si>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</si>
  <si>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</si>
  <si>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</si>
  <si>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</si>
  <si>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</si>
  <si>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</si>
  <si>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</si>
  <si>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</si>
  <si>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</si>
  <si>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</si>
  <si>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</si>
  <si>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</si>
  <si>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</si>
  <si>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</si>
  <si>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</si>
  <si>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</si>
  <si>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</si>
  <si>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</si>
  <si>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</si>
  <si>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</si>
  <si>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</si>
  <si>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</si>
  <si>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</si>
  <si>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</si>
  <si>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</si>
  <si>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</si>
  <si>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</si>
  <si>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</si>
  <si>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</si>
  <si>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</si>
  <si>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</si>
  <si>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</si>
  <si>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</si>
  <si>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</si>
  <si>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</si>
  <si>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</si>
  <si>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</si>
  <si>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</si>
  <si>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</si>
  <si>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</si>
  <si>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</si>
  <si>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</si>
  <si>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</si>
  <si>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</si>
  <si>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</si>
  <si>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</si>
  <si>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</si>
  <si>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</si>
  <si>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</si>
  <si>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</si>
  <si>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</si>
  <si>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</si>
  <si>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</si>
  <si>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</si>
  <si>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</si>
  <si>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</si>
  <si>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</si>
  <si>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</si>
  <si>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</si>
  <si>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</si>
  <si>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</si>
  <si>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</si>
  <si>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</si>
  <si>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</si>
  <si>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</si>
  <si>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</si>
  <si>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</si>
  <si>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</si>
  <si>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</si>
  <si>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</si>
  <si>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</si>
  <si>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</si>
  <si>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</si>
  <si>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</si>
  <si>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</si>
  <si>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</si>
  <si>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</si>
  <si>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</si>
  <si>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</si>
  <si>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</si>
  <si>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</si>
  <si>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</si>
  <si>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</si>
  <si>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</si>
  <si>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</si>
  <si>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</si>
  <si>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</si>
  <si>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</si>
  <si>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</si>
  <si>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</si>
  <si>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</si>
  <si>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</si>
  <si>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</si>
  <si>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</si>
  <si>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</si>
  <si>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</si>
  <si>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</si>
  <si>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</si>
  <si>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</si>
  <si>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</si>
  <si>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</si>
  <si>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</si>
  <si>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</si>
  <si>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</si>
  <si>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</si>
  <si>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</si>
  <si>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</si>
  <si>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</si>
  <si>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</si>
  <si>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</si>
  <si>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</si>
  <si>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</si>
  <si>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</si>
  <si>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</si>
  <si>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</si>
  <si>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</si>
  <si>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</si>
  <si>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</si>
  <si>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</si>
  <si>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</si>
  <si>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</si>
  <si>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</si>
  <si>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</si>
  <si>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</si>
  <si>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</si>
  <si>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</si>
  <si>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</si>
  <si>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</si>
  <si>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</si>
  <si>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</si>
  <si>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</si>
  <si>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</si>
  <si>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</si>
  <si>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</si>
  <si>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</si>
  <si>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</si>
  <si>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</si>
  <si>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</si>
  <si>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</si>
  <si>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</si>
  <si>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</si>
  <si>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</si>
  <si>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</si>
  <si>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</si>
  <si>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</si>
  <si>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</si>
  <si>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</si>
  <si>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</si>
  <si>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</si>
  <si>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</si>
  <si>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</si>
  <si>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</si>
  <si>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</si>
  <si>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</si>
  <si>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</si>
  <si>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</si>
  <si>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</si>
  <si>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</si>
  <si>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</si>
  <si>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</si>
  <si>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</si>
  <si>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</si>
  <si>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</si>
  <si>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</si>
  <si>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</si>
  <si>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</si>
  <si>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</si>
  <si>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</si>
  <si>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</si>
  <si>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</si>
  <si>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</si>
  <si>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</si>
  <si>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</si>
  <si>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</si>
  <si>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</si>
  <si>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</si>
  <si>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</si>
  <si>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</si>
  <si>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</si>
  <si>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</si>
  <si>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</si>
  <si>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</si>
  <si>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</si>
  <si>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</si>
  <si>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</si>
  <si>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</si>
  <si>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</si>
  <si>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</si>
  <si>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</si>
  <si>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</si>
  <si>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</si>
  <si>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</si>
  <si>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</si>
  <si>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</si>
  <si>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</si>
  <si>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</si>
  <si>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</si>
  <si>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</si>
  <si>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</si>
  <si>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</si>
  <si>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</si>
  <si>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</si>
  <si>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</si>
  <si>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</si>
  <si>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</si>
  <si>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</si>
  <si>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</si>
  <si>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</si>
  <si>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</si>
  <si>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</si>
  <si>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</si>
  <si>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</si>
  <si>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</si>
  <si>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</si>
  <si>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</si>
  <si>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</si>
  <si>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</si>
  <si>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</si>
  <si>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</si>
  <si>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</si>
  <si>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</si>
  <si>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</si>
  <si>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</si>
  <si>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</si>
  <si>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</si>
  <si>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</si>
  <si>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</si>
  <si>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</si>
  <si>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</si>
  <si>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</si>
  <si>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</si>
  <si>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</si>
  <si>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</si>
  <si>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</si>
  <si>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</si>
  <si>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</si>
  <si>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</si>
  <si>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</si>
  <si>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</si>
  <si>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</si>
  <si>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</si>
  <si>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</si>
  <si>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</si>
  <si>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</si>
  <si>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</si>
  <si>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</si>
  <si>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</si>
  <si>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</si>
  <si>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</si>
  <si>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</si>
  <si>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</si>
  <si>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</si>
  <si>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</si>
  <si>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</si>
  <si>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</si>
  <si>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</si>
  <si>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</si>
  <si>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</si>
  <si>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</si>
  <si>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</si>
  <si>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</si>
  <si>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</si>
  <si>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</si>
  <si>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</si>
  <si>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</si>
  <si>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</si>
  <si>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</si>
  <si>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</si>
  <si>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</si>
  <si>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</si>
  <si>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</si>
  <si>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</si>
  <si>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</si>
  <si>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</si>
  <si>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</si>
  <si>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</si>
  <si>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</si>
  <si>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</si>
  <si>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</si>
  <si>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</si>
  <si>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</si>
  <si>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</si>
  <si>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</si>
  <si>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</si>
  <si>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</si>
  <si>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</si>
  <si>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</si>
  <si>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</si>
  <si>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</si>
  <si>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</si>
  <si>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</si>
  <si>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</si>
  <si>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</si>
  <si>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</si>
  <si>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</si>
  <si>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</si>
  <si>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</si>
  <si>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</si>
  <si>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</si>
  <si>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</si>
  <si>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</si>
  <si>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</si>
  <si>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</si>
  <si>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</si>
  <si>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</si>
  <si>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</si>
  <si>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</si>
  <si>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</si>
  <si>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</si>
  <si>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</si>
  <si>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</si>
  <si>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</si>
  <si>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</si>
  <si>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</si>
  <si>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</si>
  <si>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</si>
  <si>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</si>
  <si>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</si>
  <si>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</si>
  <si>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</si>
  <si>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</si>
  <si>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</si>
  <si>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</si>
  <si>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</si>
  <si>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</si>
  <si>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</si>
  <si>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</si>
  <si>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</si>
  <si>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</si>
  <si>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</si>
  <si>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</si>
  <si>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</si>
  <si>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</si>
  <si>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</si>
  <si>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</si>
  <si>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</si>
  <si>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</si>
  <si>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</si>
  <si>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</si>
  <si>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</si>
  <si>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</si>
  <si>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</si>
  <si>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</si>
  <si>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</si>
  <si>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</si>
  <si>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</si>
  <si>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</si>
  <si>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</si>
  <si>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</si>
  <si>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</si>
  <si>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</si>
  <si>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</si>
  <si>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</si>
  <si>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</si>
  <si>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</si>
  <si>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</si>
  <si>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</si>
  <si>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</si>
  <si>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</si>
  <si>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</si>
  <si>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</si>
  <si>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</si>
  <si>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</si>
  <si>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</si>
  <si>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</si>
  <si>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</si>
  <si>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</si>
  <si>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</si>
  <si>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</si>
  <si>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</si>
  <si>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</si>
  <si>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</si>
  <si>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</si>
  <si>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</si>
  <si>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</si>
  <si>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</si>
  <si>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</si>
  <si>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</si>
  <si>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</si>
  <si>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</si>
  <si>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</si>
  <si>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</si>
  <si>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</si>
  <si>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</si>
  <si>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</si>
  <si>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</si>
  <si>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</si>
  <si>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</si>
  <si>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</si>
  <si>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</si>
  <si>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</si>
  <si>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</si>
  <si>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</si>
  <si>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</si>
  <si>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</si>
  <si>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</si>
  <si>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</si>
  <si>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</si>
  <si>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</si>
  <si>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</si>
  <si>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</si>
  <si>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</si>
  <si>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</si>
  <si>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</si>
  <si>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</si>
  <si>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</si>
  <si>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</si>
  <si>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</si>
  <si>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</si>
  <si>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</si>
  <si>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</si>
  <si>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</si>
  <si>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</si>
  <si>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</si>
  <si>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</si>
  <si>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</si>
  <si>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</si>
  <si>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</si>
  <si>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</si>
  <si>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</si>
  <si>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</si>
  <si>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</si>
  <si>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</si>
  <si>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</si>
  <si>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</si>
  <si>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</si>
  <si>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</si>
  <si>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</si>
  <si>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</si>
  <si>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</si>
  <si>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</si>
  <si>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</si>
  <si>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</si>
  <si>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</si>
  <si>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</si>
  <si>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</si>
  <si>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</si>
  <si>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</si>
  <si>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</si>
  <si>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</si>
  <si>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</si>
  <si>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</si>
  <si>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</si>
  <si>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</si>
  <si>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</si>
  <si>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</si>
  <si>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</si>
  <si>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</si>
  <si>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</si>
  <si>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</si>
  <si>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</si>
  <si>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</si>
  <si>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</si>
  <si>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</si>
  <si>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</si>
  <si>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</si>
  <si>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</si>
  <si>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</si>
  <si>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</si>
  <si>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</si>
  <si>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</si>
  <si>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</si>
  <si>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</si>
  <si>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</si>
  <si>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</si>
  <si>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</si>
  <si>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</si>
  <si>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</si>
  <si>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</si>
  <si>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</si>
  <si>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</si>
  <si>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</si>
  <si>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</si>
  <si>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</si>
  <si>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</si>
  <si>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</si>
  <si>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</si>
  <si>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</si>
  <si>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</si>
  <si>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</si>
  <si>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</si>
  <si>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</si>
  <si>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</si>
  <si>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</si>
  <si>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</si>
  <si>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</si>
  <si>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</si>
  <si>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</si>
  <si>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</si>
  <si>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</si>
  <si>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</si>
  <si>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</si>
  <si>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</si>
  <si>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</si>
  <si>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</si>
  <si>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</si>
  <si>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</si>
  <si>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</si>
  <si>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</si>
  <si>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</si>
  <si>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</si>
  <si>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</si>
  <si>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</si>
  <si>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</si>
  <si>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</si>
  <si>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</si>
  <si>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</si>
  <si>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</si>
  <si>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</si>
  <si>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</si>
  <si>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</si>
  <si>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</si>
  <si>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</si>
  <si>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</si>
  <si>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</si>
  <si>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</si>
  <si>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</si>
  <si>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</si>
  <si>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</si>
  <si>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</si>
  <si>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</si>
  <si>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</si>
  <si>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</si>
  <si>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</si>
  <si>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</si>
  <si>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</si>
  <si>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</si>
  <si>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</si>
  <si>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</si>
  <si>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</si>
  <si>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</si>
  <si>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</si>
  <si>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</si>
  <si>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</si>
  <si>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</si>
  <si>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</si>
  <si>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</si>
  <si>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</si>
  <si>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</si>
  <si>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</si>
  <si>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</si>
  <si>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</si>
  <si>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</si>
  <si>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</si>
  <si>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</si>
  <si>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</si>
  <si>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</si>
  <si>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</si>
  <si>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</si>
  <si>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</si>
  <si>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</si>
  <si>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</si>
  <si>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</si>
  <si>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</si>
  <si>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</si>
  <si>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</si>
  <si>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</si>
  <si>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</si>
  <si>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</si>
  <si>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</si>
  <si>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</si>
  <si>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</si>
  <si>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</si>
  <si>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</si>
  <si>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</si>
  <si>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</si>
  <si>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</si>
  <si>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</si>
  <si>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</si>
  <si>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</si>
  <si>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</si>
  <si>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</si>
  <si>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</si>
  <si>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</si>
  <si>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</si>
  <si>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</si>
  <si>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</si>
  <si>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</si>
  <si>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</si>
  <si>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</si>
  <si>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</si>
  <si>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</si>
  <si>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</si>
  <si>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</si>
  <si>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</si>
  <si>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</si>
  <si>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</si>
  <si>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</si>
  <si>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</si>
  <si>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</si>
  <si>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</si>
  <si>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</si>
  <si>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</si>
  <si>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</si>
  <si>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</si>
  <si>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</si>
  <si>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</si>
  <si>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</si>
  <si>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</si>
  <si>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</si>
  <si>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</si>
  <si>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</si>
  <si>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</si>
  <si>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</si>
  <si>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</si>
  <si>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</si>
  <si>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</si>
  <si>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</si>
  <si>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</si>
  <si>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</si>
  <si>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</si>
  <si>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</si>
  <si>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</si>
  <si>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</si>
  <si>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</si>
  <si>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</si>
  <si>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</si>
  <si>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</si>
  <si>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</si>
  <si>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</si>
  <si>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</si>
  <si>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</si>
  <si>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</si>
  <si>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</si>
  <si>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</si>
  <si>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</si>
  <si>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</si>
  <si>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</si>
  <si>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</si>
  <si>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</si>
  <si>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</si>
  <si>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</si>
  <si>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</si>
  <si>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</si>
  <si>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</si>
  <si>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</si>
  <si>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</si>
  <si>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</si>
  <si>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</si>
  <si>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</si>
  <si>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</si>
  <si>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</si>
  <si>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</si>
  <si>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</si>
  <si>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</si>
  <si>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</si>
  <si>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</si>
  <si>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</si>
  <si>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</si>
  <si>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</si>
  <si>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</si>
  <si>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</si>
  <si>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</si>
  <si>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</si>
  <si>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</si>
  <si>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</si>
  <si>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</si>
  <si>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</si>
  <si>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</si>
  <si>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</si>
  <si>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</si>
  <si>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</si>
  <si>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</si>
  <si>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</si>
  <si>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</si>
  <si>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</si>
  <si>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</si>
  <si>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</si>
  <si>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</si>
  <si>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</si>
  <si>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</si>
  <si>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</si>
  <si>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</si>
  <si>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</si>
  <si>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</si>
  <si>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</si>
  <si>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</si>
  <si>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</si>
  <si>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</si>
  <si>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</si>
  <si>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</si>
  <si>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</si>
  <si>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</si>
  <si>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</si>
  <si>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</si>
  <si>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</si>
  <si>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</si>
  <si>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</si>
  <si>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</si>
  <si>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</si>
  <si>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</si>
  <si>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</si>
  <si>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</si>
  <si>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</si>
  <si>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</si>
  <si>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</si>
  <si>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</si>
  <si>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</si>
  <si>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</si>
  <si>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</si>
  <si>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</si>
  <si>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</si>
  <si>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</si>
  <si>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</si>
  <si>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</si>
  <si>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</si>
  <si>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</si>
  <si>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</si>
  <si>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</si>
  <si>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</si>
  <si>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</si>
  <si>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</si>
  <si>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</si>
  <si>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</si>
  <si>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</si>
  <si>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</si>
  <si>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</si>
  <si>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</si>
  <si>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</si>
  <si>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</si>
  <si>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</si>
  <si>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</si>
  <si>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</si>
  <si>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</si>
  <si>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</si>
  <si>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</si>
  <si>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</si>
  <si>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</si>
  <si>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</si>
  <si>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</si>
  <si>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</si>
  <si>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</si>
  <si>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</si>
  <si>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</si>
  <si>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</si>
  <si>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</si>
  <si>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</si>
  <si>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</si>
  <si>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</si>
  <si>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</si>
  <si>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</si>
  <si>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</si>
  <si>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</si>
  <si>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</si>
  <si>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</si>
  <si>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</si>
  <si>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</si>
  <si>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</si>
  <si>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</si>
  <si>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</si>
  <si>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</si>
  <si>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</si>
  <si>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</si>
  <si>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</si>
  <si>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</si>
  <si>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</si>
  <si>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</si>
  <si>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</si>
  <si>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</si>
  <si>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</si>
  <si>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</si>
  <si>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</si>
  <si>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</si>
  <si>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</si>
  <si>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</si>
  <si>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</si>
  <si>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</si>
  <si>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</si>
  <si>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</si>
  <si>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</si>
  <si>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</si>
  <si>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</si>
  <si>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</si>
  <si>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</si>
  <si>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</si>
  <si>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</si>
  <si>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</si>
  <si>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</si>
  <si>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</si>
  <si>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</si>
  <si>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</si>
  <si>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</si>
  <si>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</si>
  <si>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</si>
  <si>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</si>
  <si>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</si>
  <si>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</si>
  <si>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</si>
  <si>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</si>
  <si>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</si>
  <si>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</si>
  <si>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</si>
  <si>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</si>
  <si>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</si>
  <si>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</si>
  <si>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</si>
  <si>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</si>
  <si>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</si>
  <si>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</si>
  <si>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</si>
  <si>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</si>
  <si>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</si>
  <si>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</si>
  <si>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</si>
  <si>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</si>
  <si>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</si>
  <si>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</si>
  <si>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</si>
  <si>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</si>
  <si>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</si>
  <si>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</si>
  <si>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</si>
  <si>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</si>
  <si>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</si>
  <si>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</si>
  <si>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</si>
  <si>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</si>
  <si>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</si>
  <si>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</si>
  <si>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</si>
  <si>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</si>
  <si>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</si>
  <si>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</si>
  <si>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</si>
  <si>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</si>
  <si>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</si>
  <si>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</si>
  <si>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</si>
  <si>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</si>
  <si>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</si>
  <si>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</si>
  <si>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</si>
  <si>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</si>
  <si>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</si>
  <si>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</si>
  <si>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</si>
  <si>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</si>
  <si>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</si>
  <si>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</si>
  <si>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</si>
  <si>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</si>
  <si>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</si>
  <si>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</si>
  <si>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</si>
  <si>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</si>
  <si>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</si>
  <si>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</si>
  <si>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</si>
  <si>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</si>
  <si>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</si>
  <si>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</si>
  <si>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</si>
  <si>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</si>
  <si>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</si>
  <si>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</si>
  <si>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</si>
  <si>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</si>
  <si>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</si>
  <si>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</si>
  <si>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</si>
  <si>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</si>
  <si>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</si>
  <si>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</si>
  <si>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</si>
  <si>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</si>
  <si>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</si>
  <si>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</si>
  <si>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</si>
  <si>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</si>
  <si>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</si>
  <si>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</si>
  <si>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</si>
  <si>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</si>
  <si>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</si>
  <si>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</si>
  <si>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</si>
  <si>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</si>
  <si>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</si>
  <si>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</si>
  <si>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</si>
  <si>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</si>
  <si>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</si>
  <si>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</si>
  <si>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</si>
  <si>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</si>
  <si>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</si>
  <si>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</si>
  <si>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</si>
  <si>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</si>
  <si>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</si>
  <si>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</si>
  <si>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</si>
  <si>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</si>
  <si>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</si>
  <si>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</si>
  <si>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</si>
  <si>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</si>
  <si>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</si>
  <si>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</si>
  <si>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</si>
  <si>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</si>
  <si>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</si>
  <si>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</si>
  <si>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</si>
  <si>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</si>
  <si>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</si>
  <si>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</si>
  <si>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</si>
  <si>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</si>
  <si>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</si>
  <si>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</si>
  <si>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</si>
  <si>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</si>
  <si>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</si>
  <si>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</si>
  <si>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</si>
  <si>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</si>
  <si>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</si>
  <si>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</si>
  <si>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</si>
  <si>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</si>
  <si>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</si>
  <si>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</si>
  <si>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</si>
  <si>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</si>
  <si>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</si>
  <si>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</si>
  <si>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</si>
  <si>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</si>
  <si>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</si>
  <si>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</si>
  <si>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</si>
  <si>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</si>
  <si>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</si>
  <si>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</si>
  <si>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</si>
  <si>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</si>
  <si>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</si>
  <si>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</si>
  <si>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</si>
  <si>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</si>
  <si>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</si>
  <si>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</si>
  <si>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</si>
  <si>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</si>
  <si>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</si>
  <si>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</si>
  <si>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</si>
  <si>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</si>
  <si>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</si>
  <si>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</si>
  <si>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</si>
  <si>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</si>
  <si>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</si>
  <si>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</si>
  <si>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</si>
  <si>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</si>
  <si>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</si>
  <si>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</si>
  <si>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</si>
  <si>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</si>
  <si>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</si>
  <si>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</si>
  <si>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</si>
  <si>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</si>
  <si>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</si>
  <si>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</si>
  <si>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</si>
  <si>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</si>
  <si>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</si>
  <si>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</si>
  <si>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</si>
  <si>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</si>
  <si>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</si>
  <si>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</si>
  <si>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</si>
  <si>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</si>
  <si>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</si>
  <si>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</si>
  <si>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</si>
  <si>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</si>
  <si>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</si>
  <si>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</si>
  <si>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</si>
  <si>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</si>
  <si>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</si>
  <si>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</si>
  <si>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</si>
  <si>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</si>
  <si>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</si>
  <si>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</si>
  <si>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</si>
  <si>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</si>
  <si>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</si>
  <si>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</si>
  <si>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</si>
  <si>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</si>
  <si>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</si>
  <si>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</si>
  <si>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</si>
  <si>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</si>
  <si>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</si>
  <si>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</si>
  <si>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</si>
  <si>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</si>
  <si>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</si>
  <si>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</si>
  <si>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</si>
  <si>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</si>
  <si>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</si>
  <si>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</si>
  <si>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</si>
  <si>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</si>
  <si>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</si>
  <si>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</si>
  <si>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</si>
  <si>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</si>
  <si>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</si>
  <si>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</si>
  <si>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</si>
  <si>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</si>
  <si>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</si>
  <si>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</si>
  <si>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</si>
  <si>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</si>
  <si>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</si>
  <si>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</si>
  <si>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</si>
  <si>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</si>
  <si>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</si>
  <si>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</si>
  <si>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</si>
  <si>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</si>
  <si>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</si>
  <si>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</si>
  <si>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</si>
  <si>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</si>
  <si>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</si>
  <si>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</si>
  <si>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</si>
  <si>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</si>
  <si>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</si>
  <si>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</si>
  <si>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</si>
  <si>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</si>
  <si>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</si>
  <si>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</si>
  <si>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</si>
  <si>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</si>
  <si>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</si>
  <si>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</si>
  <si>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</si>
  <si>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</si>
  <si>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</si>
  <si>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</si>
  <si>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</si>
  <si>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</si>
  <si>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</si>
  <si>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</si>
  <si>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</si>
  <si>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</si>
  <si>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</si>
  <si>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</si>
  <si>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</si>
  <si>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</si>
  <si>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</si>
  <si>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</si>
  <si>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</si>
  <si>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</si>
  <si>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</si>
  <si>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</si>
  <si>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</si>
  <si>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</si>
  <si>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</si>
  <si>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</si>
  <si>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</si>
  <si>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</si>
  <si>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</si>
  <si>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</si>
  <si>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</si>
  <si>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</si>
  <si>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</si>
  <si>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</si>
  <si>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</si>
  <si>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</si>
  <si>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</si>
  <si>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</si>
  <si>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</si>
  <si>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</si>
  <si>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</si>
  <si>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</si>
  <si>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</si>
  <si>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</si>
  <si>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</si>
  <si>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</si>
  <si>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</si>
  <si>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</si>
  <si>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</si>
  <si>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</si>
  <si>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</si>
  <si>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</si>
  <si>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</si>
  <si>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</si>
  <si>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</si>
  <si>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</si>
  <si>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</si>
  <si>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</si>
  <si>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</si>
  <si>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</si>
  <si>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</si>
  <si>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</si>
  <si>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</si>
  <si>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</si>
  <si>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</si>
  <si>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</si>
  <si>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</si>
  <si>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</si>
  <si>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</si>
  <si>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</si>
  <si>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</si>
  <si>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</si>
  <si>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</si>
  <si>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</si>
  <si>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</si>
  <si>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</si>
  <si>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</si>
  <si>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</si>
  <si>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</si>
  <si>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</si>
  <si>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</si>
  <si>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</si>
  <si>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</si>
  <si>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</si>
  <si>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</si>
  <si>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</si>
  <si>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</si>
  <si>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</si>
  <si>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</si>
  <si>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</si>
  <si>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</si>
  <si>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</si>
  <si>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</si>
  <si>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</si>
  <si>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</si>
  <si>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</si>
  <si>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</si>
  <si>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</si>
  <si>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</si>
  <si>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</si>
  <si>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</si>
  <si>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</si>
  <si>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</si>
  <si>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</si>
  <si>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</si>
  <si>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</si>
  <si>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</si>
  <si>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</si>
  <si>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</si>
  <si>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</si>
  <si>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</si>
  <si>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</si>
  <si>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</si>
  <si>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</si>
  <si>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</si>
  <si>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</si>
  <si>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</si>
  <si>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</si>
  <si>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</si>
  <si>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</si>
  <si>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</si>
  <si>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</si>
  <si>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</si>
  <si>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</si>
  <si>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</si>
  <si>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</si>
  <si>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</si>
  <si>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</si>
  <si>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</si>
  <si>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</si>
  <si>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</si>
  <si>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</si>
  <si>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</si>
  <si>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</si>
  <si>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</si>
  <si>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</si>
  <si>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</si>
  <si>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</si>
  <si>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</si>
  <si>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</si>
  <si>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</si>
  <si>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</si>
  <si>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</si>
  <si>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</si>
  <si>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</si>
  <si>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</si>
  <si>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</si>
  <si>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</si>
  <si>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</si>
  <si>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</si>
  <si>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</si>
  <si>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</si>
  <si>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</si>
  <si>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</si>
  <si>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</si>
  <si>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</si>
  <si>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</si>
  <si>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</si>
  <si>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</si>
  <si>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</si>
  <si>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</si>
  <si>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</si>
  <si>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</si>
  <si>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</si>
  <si>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</si>
  <si>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</si>
  <si>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</si>
  <si>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</si>
  <si>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</si>
  <si>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</si>
  <si>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</si>
  <si>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</si>
  <si>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</si>
  <si>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</si>
  <si>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</si>
  <si>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</si>
  <si>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</si>
  <si>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</si>
  <si>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</si>
  <si>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</si>
  <si>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</si>
  <si>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</si>
  <si>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</si>
  <si>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</si>
  <si>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</si>
  <si>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</si>
  <si>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</si>
  <si>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</si>
  <si>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</si>
  <si>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</si>
  <si>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</si>
  <si>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</si>
  <si>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</si>
  <si>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</si>
  <si>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</si>
  <si>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</si>
  <si>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</si>
  <si>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</si>
  <si>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</si>
  <si>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</si>
  <si>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</si>
  <si>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</si>
  <si>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</si>
  <si>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</si>
  <si>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</si>
  <si>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</si>
  <si>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</si>
  <si>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</si>
  <si>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</si>
  <si>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</si>
  <si>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</si>
  <si>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</si>
  <si>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</si>
  <si>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</si>
  <si>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</si>
  <si>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</si>
  <si>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</si>
  <si>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</si>
  <si>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</si>
  <si>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</si>
  <si>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</si>
  <si>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</si>
  <si>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</si>
  <si>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</si>
  <si>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</si>
  <si>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</si>
  <si>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</si>
  <si>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</si>
  <si>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</si>
  <si>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</si>
  <si>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</si>
  <si>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</si>
  <si>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</si>
  <si>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</si>
  <si>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</si>
  <si>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</si>
  <si>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</si>
  <si>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</si>
  <si>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</si>
  <si>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</si>
  <si>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</si>
  <si>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</si>
  <si>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</si>
  <si>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</si>
  <si>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</si>
  <si>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</si>
  <si>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</si>
  <si>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</si>
  <si>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</si>
  <si>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</si>
  <si>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</si>
  <si>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</si>
  <si>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</si>
  <si>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</si>
  <si>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</si>
  <si>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</si>
  <si>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</si>
  <si>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</si>
  <si>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</si>
  <si>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</si>
  <si>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</si>
  <si>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</si>
  <si>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</si>
  <si>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</si>
  <si>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</si>
  <si>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</si>
  <si>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</si>
  <si>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</si>
  <si>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</si>
  <si>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</si>
  <si>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</si>
  <si>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</si>
  <si>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</si>
  <si>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</si>
  <si>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</si>
  <si>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</si>
  <si>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</si>
  <si>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</si>
  <si>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</si>
  <si>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</si>
  <si>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</si>
  <si>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</si>
  <si>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</si>
  <si>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</si>
  <si>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</si>
  <si>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</si>
  <si>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</si>
  <si>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</si>
  <si>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</si>
  <si>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</si>
  <si>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</si>
  <si>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</si>
  <si>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</si>
  <si>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</si>
  <si>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</si>
  <si>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</si>
  <si>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</si>
  <si>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</si>
  <si>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</si>
  <si>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</si>
  <si>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</si>
  <si>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</si>
  <si>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</si>
  <si>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</si>
  <si>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</si>
  <si>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</si>
  <si>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</si>
  <si>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</si>
  <si>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</si>
  <si>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</si>
  <si>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</si>
  <si>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</si>
  <si>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</si>
  <si>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</si>
  <si>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</si>
  <si>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</si>
  <si>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</si>
  <si>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</si>
  <si>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</si>
  <si>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</si>
  <si>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</si>
  <si>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</si>
  <si>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</si>
  <si>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</si>
  <si>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</si>
  <si>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</si>
  <si>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</si>
  <si>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</si>
  <si>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</si>
  <si>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</si>
  <si>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</si>
  <si>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</si>
  <si>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</si>
  <si>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</si>
  <si>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</si>
  <si>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</si>
  <si>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</si>
  <si>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</si>
  <si>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</si>
  <si>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</si>
  <si>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</si>
  <si>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</si>
  <si>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</si>
  <si>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</si>
  <si>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</si>
  <si>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</si>
  <si>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</si>
  <si>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</si>
  <si>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</si>
  <si>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</si>
  <si>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</si>
  <si>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</si>
  <si>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</si>
  <si>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</si>
  <si>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</si>
  <si>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</si>
  <si>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</si>
  <si>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</si>
  <si>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</si>
  <si>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</si>
  <si>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</si>
  <si>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</si>
  <si>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</si>
  <si>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</si>
  <si>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</si>
  <si>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</si>
  <si>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</si>
  <si>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</si>
  <si>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</si>
  <si>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</si>
  <si>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</si>
  <si>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</si>
  <si>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</si>
  <si>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</si>
  <si>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</si>
  <si>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</si>
  <si>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</si>
  <si>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</si>
  <si>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</si>
  <si>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</si>
  <si>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</si>
  <si>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</si>
  <si>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</si>
  <si>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</si>
  <si>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</si>
  <si>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</si>
  <si>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</si>
  <si>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</si>
  <si>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</si>
  <si>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</si>
  <si>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</si>
  <si>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</si>
  <si>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</si>
  <si>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</si>
  <si>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</si>
  <si>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</si>
  <si>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</si>
  <si>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</si>
  <si>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</si>
  <si>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</si>
  <si>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</si>
  <si>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</si>
  <si>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</si>
  <si>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</si>
  <si>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</si>
  <si>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</si>
  <si>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</si>
  <si>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</si>
  <si>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</si>
  <si>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</si>
  <si>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</si>
  <si>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</si>
  <si>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</si>
  <si>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</si>
  <si>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</si>
  <si>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</si>
  <si>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</si>
  <si>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</si>
  <si>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</si>
  <si>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</si>
  <si>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</si>
  <si>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</si>
  <si>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</si>
  <si>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</si>
  <si>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</si>
  <si>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</si>
  <si>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</si>
  <si>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</si>
  <si>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</si>
  <si>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</si>
  <si>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</si>
  <si>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</si>
  <si>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</si>
  <si>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</si>
  <si>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</si>
  <si>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</si>
  <si>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</si>
  <si>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</si>
  <si>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</si>
  <si>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</si>
  <si>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</si>
  <si>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</si>
  <si>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</si>
  <si>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</si>
  <si>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</si>
  <si>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</si>
  <si>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</si>
  <si>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</si>
  <si>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</si>
  <si>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</si>
  <si>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</si>
  <si>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</si>
  <si>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</si>
  <si>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</si>
  <si>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</si>
  <si>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</si>
  <si>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</si>
  <si>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</si>
  <si>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</si>
  <si>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</si>
  <si>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</si>
  <si>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</si>
  <si>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</si>
  <si>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</si>
  <si>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</si>
  <si>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</si>
  <si>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</si>
  <si>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</si>
  <si>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</si>
  <si>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</si>
  <si>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</si>
  <si>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</si>
  <si>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</si>
  <si>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</si>
  <si>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</si>
  <si>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</si>
  <si>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</si>
  <si>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</si>
  <si>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</si>
  <si>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</si>
  <si>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</si>
  <si>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</si>
  <si>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</si>
  <si>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</si>
  <si>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</si>
  <si>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</si>
  <si>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</si>
  <si>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</si>
  <si>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</si>
  <si>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</si>
  <si>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</si>
  <si>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</si>
  <si>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</si>
  <si>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</si>
  <si>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</si>
  <si>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</si>
  <si>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</si>
  <si>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</si>
  <si>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</si>
  <si>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</si>
  <si>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</si>
  <si>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</si>
  <si>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</si>
  <si>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</si>
  <si>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</si>
  <si>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</si>
  <si>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</si>
  <si>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</si>
  <si>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</si>
  <si>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</si>
  <si>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</si>
  <si>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</si>
  <si>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</si>
  <si>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</si>
  <si>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</si>
  <si>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</si>
  <si>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</si>
  <si>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</si>
  <si>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</si>
  <si>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</si>
  <si>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</si>
  <si>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</si>
  <si>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</si>
  <si>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</si>
  <si>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</si>
  <si>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</si>
  <si>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</si>
  <si>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</si>
  <si>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</si>
  <si>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</si>
  <si>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</si>
  <si>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</si>
  <si>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</si>
  <si>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</si>
  <si>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</si>
  <si>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</si>
  <si>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</si>
  <si>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</si>
  <si>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</si>
  <si>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</si>
  <si>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</si>
  <si>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</si>
  <si>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</si>
  <si>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</si>
  <si>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</si>
  <si>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</si>
  <si>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</si>
  <si>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</si>
  <si>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</si>
  <si>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</si>
  <si>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</si>
  <si>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</si>
  <si>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</si>
  <si>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</si>
  <si>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</si>
  <si>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</si>
  <si>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</si>
  <si>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</si>
  <si>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</si>
  <si>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</si>
  <si>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</si>
  <si>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</si>
  <si>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</si>
  <si>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</si>
  <si>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</si>
  <si>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</si>
  <si>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</si>
  <si>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</si>
  <si>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</si>
  <si>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</si>
  <si>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</si>
  <si>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</si>
  <si>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</si>
  <si>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</si>
  <si>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</si>
  <si>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</si>
  <si>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</si>
  <si>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</si>
  <si>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</si>
  <si>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</si>
  <si>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</si>
  <si>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</si>
  <si>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</si>
  <si>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</si>
  <si>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</si>
  <si>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</si>
  <si>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</si>
  <si>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</si>
  <si>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</si>
  <si>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</si>
  <si>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</si>
  <si>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</si>
  <si>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</si>
  <si>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</si>
  <si>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</si>
  <si>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</si>
  <si>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</si>
  <si>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</si>
  <si>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</si>
  <si>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</si>
  <si>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</si>
  <si>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</si>
  <si>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</si>
  <si>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</si>
  <si>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</si>
  <si>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</si>
  <si>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</si>
  <si>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</si>
  <si>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</si>
  <si>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</si>
  <si>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</si>
  <si>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</si>
  <si>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</si>
  <si>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</si>
  <si>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</si>
  <si>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</si>
  <si>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</si>
  <si>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</si>
  <si>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</si>
  <si>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</si>
  <si>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</si>
  <si>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</si>
  <si>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</si>
  <si>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</si>
  <si>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</si>
  <si>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</si>
  <si>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</si>
  <si>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</si>
  <si>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</si>
  <si>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</si>
  <si>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</si>
  <si>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</si>
  <si>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</si>
  <si>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</si>
  <si>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</si>
  <si>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</si>
  <si>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</si>
  <si>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</si>
  <si>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</si>
  <si>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</si>
  <si>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</si>
  <si>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</si>
  <si>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</si>
  <si>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</si>
  <si>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</si>
  <si>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</si>
  <si>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</si>
  <si>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</si>
  <si>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</si>
  <si>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</si>
  <si>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</si>
  <si>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</si>
  <si>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</si>
  <si>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</si>
  <si>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</si>
  <si>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</si>
  <si>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</si>
  <si>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</si>
  <si>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</si>
  <si>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</si>
  <si>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</si>
  <si>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</si>
  <si>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</si>
  <si>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</si>
  <si>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</si>
  <si>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</si>
  <si>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</si>
  <si>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</si>
  <si>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</si>
  <si>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</si>
  <si>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</si>
  <si>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</si>
  <si>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</si>
  <si>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</si>
  <si>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</si>
  <si>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</si>
  <si>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</si>
  <si>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</si>
  <si>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</si>
  <si>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</si>
  <si>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</si>
  <si>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</si>
  <si>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</si>
  <si>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</si>
  <si>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</si>
  <si>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</si>
  <si>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</si>
  <si>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</si>
  <si>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</si>
  <si>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</si>
  <si>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</si>
  <si>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</si>
  <si>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</si>
  <si>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</si>
  <si>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</si>
  <si>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</si>
  <si>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</si>
  <si>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</si>
  <si>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</si>
  <si>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</si>
  <si>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</si>
  <si>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</si>
  <si>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</si>
  <si>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</si>
  <si>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</si>
  <si>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</si>
  <si>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</si>
  <si>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</si>
  <si>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</si>
  <si>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</si>
  <si>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</si>
  <si>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</si>
  <si>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</si>
  <si>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</si>
  <si>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</si>
  <si>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</si>
  <si>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</si>
  <si>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</si>
  <si>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</si>
  <si>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</si>
  <si>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</si>
  <si>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</si>
  <si>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</si>
  <si>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</si>
  <si>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</si>
  <si>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</si>
  <si>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</si>
  <si>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</si>
  <si>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</si>
  <si>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</si>
  <si>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</si>
  <si>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</si>
  <si>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</si>
  <si>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</si>
  <si>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</si>
  <si>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</si>
  <si>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</si>
  <si>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</si>
  <si>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</si>
  <si>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</si>
  <si>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</si>
  <si>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</si>
  <si>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</si>
  <si>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</si>
  <si>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</si>
  <si>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</si>
  <si>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</si>
  <si>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</si>
  <si>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</si>
  <si>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</si>
  <si>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</si>
  <si>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</si>
  <si>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</si>
  <si>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</si>
  <si>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</si>
  <si>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</si>
  <si>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</si>
  <si>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</si>
  <si>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</si>
  <si>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</si>
  <si>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</si>
  <si>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</si>
  <si>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</si>
  <si>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</si>
  <si>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</si>
  <si>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</si>
  <si>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</si>
  <si>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</si>
  <si>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</si>
  <si>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</si>
  <si>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</si>
  <si>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</si>
  <si>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</si>
  <si>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</si>
  <si>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</si>
  <si>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</si>
  <si>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</si>
  <si>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</si>
  <si>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</si>
  <si>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</si>
  <si>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</si>
  <si>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</si>
  <si>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</si>
  <si>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</si>
  <si>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</si>
  <si>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</si>
  <si>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</si>
  <si>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</si>
  <si>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</si>
  <si>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</si>
  <si>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</si>
  <si>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</si>
  <si>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</si>
  <si>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</si>
  <si>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</si>
  <si>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</si>
  <si>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</si>
  <si>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</si>
  <si>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</si>
  <si>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</si>
  <si>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</si>
  <si>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</si>
  <si>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</si>
  <si>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</si>
  <si>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</si>
  <si>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</si>
  <si>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</si>
  <si>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</si>
  <si>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</si>
  <si>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</si>
  <si>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</si>
  <si>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</si>
  <si>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</si>
  <si>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</si>
  <si>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</si>
  <si>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</si>
  <si>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</si>
  <si>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</si>
  <si>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</si>
  <si>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</si>
  <si>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</si>
  <si>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</si>
  <si>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</si>
  <si>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</si>
  <si>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</si>
  <si>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</si>
  <si>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</si>
  <si>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</si>
  <si>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</si>
  <si>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</si>
  <si>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</si>
  <si>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</si>
  <si>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</si>
  <si>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</si>
  <si>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</si>
  <si>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</si>
  <si>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</si>
  <si>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</si>
  <si>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</si>
  <si>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</si>
  <si>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</si>
  <si>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</si>
  <si>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</si>
  <si>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</si>
  <si>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</si>
  <si>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</si>
  <si>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</si>
  <si>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</si>
  <si>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</si>
  <si>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</si>
  <si>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</si>
  <si>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</si>
  <si>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</si>
  <si>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</si>
  <si>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</si>
  <si>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</si>
  <si>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</si>
  <si>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</si>
  <si>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</si>
  <si>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</si>
  <si>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</si>
  <si>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</si>
  <si>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</si>
  <si>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</si>
  <si>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</si>
  <si>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</si>
  <si>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</si>
  <si>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</si>
  <si>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</si>
  <si>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</si>
  <si>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</si>
  <si>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</si>
  <si>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</si>
  <si>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</si>
  <si>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</si>
  <si>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</si>
  <si>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</si>
  <si>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</si>
  <si>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</si>
  <si>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</si>
  <si>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</si>
  <si>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</si>
  <si>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</si>
  <si>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</si>
  <si>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</si>
  <si>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</si>
  <si>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</si>
  <si>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</si>
  <si>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</si>
  <si>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</si>
  <si>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</si>
  <si>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</si>
  <si>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</si>
  <si>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</si>
  <si>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</si>
  <si>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</si>
  <si>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</si>
  <si>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</si>
  <si>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</si>
  <si>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</si>
  <si>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</si>
  <si>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</si>
  <si>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</si>
  <si>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</si>
  <si>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</si>
  <si>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</si>
  <si>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</si>
  <si>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</si>
  <si>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</si>
  <si>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</si>
  <si>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</si>
  <si>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</si>
  <si>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</si>
  <si>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</si>
  <si>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</si>
  <si>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</si>
  <si>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</si>
  <si>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</si>
  <si>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</si>
  <si>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</si>
  <si>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</si>
  <si>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</si>
  <si>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</si>
  <si>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</si>
  <si>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</si>
  <si>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</si>
  <si>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</si>
  <si>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</si>
  <si>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</si>
  <si>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</si>
  <si>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</si>
  <si>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</si>
  <si>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</si>
  <si>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</si>
  <si>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</si>
  <si>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</si>
  <si>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</si>
  <si>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</si>
  <si>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</si>
  <si>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</si>
  <si>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</si>
  <si>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</si>
  <si>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</si>
  <si>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</si>
  <si>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</si>
  <si>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</si>
  <si>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</si>
  <si>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</si>
  <si>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</si>
  <si>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</si>
  <si>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</si>
  <si>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</si>
  <si>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</si>
  <si>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</si>
  <si>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</si>
  <si>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</si>
  <si>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</si>
  <si>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</si>
  <si>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</si>
  <si>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</si>
  <si>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</si>
  <si>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</si>
  <si>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</si>
  <si>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</si>
  <si>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</si>
  <si>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</si>
  <si>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</si>
  <si>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</si>
  <si>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</si>
  <si>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</si>
  <si>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</si>
  <si>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</si>
  <si>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</si>
  <si>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</si>
  <si>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</si>
  <si>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</si>
  <si>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</si>
  <si>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</si>
  <si>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</si>
  <si>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</si>
  <si>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</si>
  <si>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</si>
  <si>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</si>
  <si>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</si>
  <si>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</si>
  <si>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</si>
  <si>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</si>
  <si>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</si>
  <si>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</si>
  <si>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</si>
  <si>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</si>
  <si>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</si>
  <si>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</si>
  <si>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</si>
  <si>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</si>
  <si>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</si>
  <si>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</si>
  <si>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</si>
  <si>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</si>
  <si>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</si>
  <si>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</si>
  <si>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</si>
  <si>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</si>
  <si>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</si>
  <si>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</si>
  <si>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</si>
  <si>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</si>
  <si>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</si>
  <si>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</si>
  <si>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</si>
  <si>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</si>
  <si>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</si>
  <si>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</si>
  <si>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</si>
  <si>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</si>
  <si>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</si>
  <si>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</si>
  <si>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</si>
  <si>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</si>
  <si>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</si>
  <si>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</si>
  <si>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</si>
  <si>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</si>
  <si>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</si>
  <si>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</si>
  <si>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</si>
  <si>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</si>
  <si>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</si>
  <si>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</si>
  <si>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</si>
  <si>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</si>
  <si>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</si>
  <si>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</si>
  <si>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</si>
  <si>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</si>
  <si>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</si>
  <si>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</si>
  <si>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</si>
  <si>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</si>
  <si>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</si>
  <si>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</si>
  <si>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</si>
  <si>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</si>
  <si>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</si>
  <si>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</si>
  <si>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</si>
  <si>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</si>
  <si>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</si>
  <si>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</si>
  <si>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</si>
  <si>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</si>
  <si>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</si>
  <si>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</si>
  <si>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</si>
  <si>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</si>
  <si>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</si>
  <si>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</si>
  <si>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</si>
  <si>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</si>
  <si>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</si>
  <si>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</si>
  <si>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</si>
  <si>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</si>
  <si>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</si>
  <si>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</si>
  <si>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</si>
  <si>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</si>
  <si>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</si>
  <si>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</si>
  <si>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</si>
  <si>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</si>
  <si>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</si>
  <si>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</si>
  <si>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</si>
  <si>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</si>
  <si>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</si>
  <si>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</si>
  <si>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</si>
  <si>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</si>
  <si>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</si>
  <si>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</si>
  <si>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</si>
  <si>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</si>
  <si>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</si>
  <si>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</si>
  <si>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</si>
  <si>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</si>
  <si>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</si>
  <si>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</si>
  <si>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</si>
  <si>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</si>
  <si>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</si>
  <si>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</si>
  <si>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</si>
  <si>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</si>
  <si>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</si>
  <si>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</si>
  <si>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</si>
  <si>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</si>
  <si>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</si>
  <si>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</si>
  <si>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</si>
  <si>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</si>
  <si>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</si>
  <si>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</si>
  <si>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</si>
  <si>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</si>
  <si>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</si>
  <si>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</si>
  <si>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</si>
  <si>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</si>
  <si>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</si>
  <si>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</si>
  <si>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</si>
  <si>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</si>
  <si>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</si>
  <si>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</si>
  <si>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</si>
  <si>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</si>
  <si>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</si>
  <si>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</si>
  <si>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</si>
  <si>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</si>
  <si>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</si>
  <si>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</si>
  <si>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</si>
  <si>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</si>
  <si>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</si>
  <si>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</si>
  <si>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</si>
  <si>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</si>
  <si>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</si>
  <si>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</si>
  <si>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</si>
  <si>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</si>
  <si>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</si>
  <si>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</si>
  <si>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</si>
  <si>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</si>
  <si>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</si>
  <si>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</si>
  <si>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</si>
  <si>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</si>
  <si>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</si>
  <si>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</si>
  <si>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</si>
  <si>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</si>
  <si>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</si>
  <si>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</si>
  <si>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</si>
  <si>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</si>
  <si>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</si>
  <si>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</si>
  <si>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</si>
  <si>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</si>
  <si>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</si>
  <si>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</si>
  <si>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</si>
  <si>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</si>
  <si>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</si>
  <si>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</si>
  <si>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</si>
  <si>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</si>
  <si>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</si>
  <si>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</si>
  <si>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</si>
  <si>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</si>
  <si>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</si>
  <si>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</si>
  <si>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</si>
  <si>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</si>
  <si>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</si>
  <si>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</si>
  <si>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</si>
  <si>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</si>
  <si>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</si>
  <si>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</si>
  <si>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</si>
  <si>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</si>
  <si>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</si>
  <si>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</si>
  <si>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</si>
  <si>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</si>
  <si>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</si>
  <si>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</si>
  <si>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</si>
  <si>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</si>
  <si>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</si>
  <si>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</si>
  <si>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</si>
  <si>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</si>
  <si>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</si>
  <si>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</si>
  <si>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</si>
  <si>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</si>
  <si>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</si>
  <si>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</si>
  <si>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</si>
  <si>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</si>
  <si>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</si>
  <si>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</si>
  <si>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</si>
  <si>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</si>
  <si>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</si>
  <si>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</si>
  <si>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</si>
  <si>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</si>
  <si>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</si>
  <si>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</si>
  <si>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</si>
  <si>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</si>
  <si>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</si>
  <si>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</si>
  <si>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</si>
  <si>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</si>
  <si>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</si>
  <si>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</si>
  <si>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</si>
  <si>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</si>
  <si>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</si>
  <si>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</si>
  <si>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</si>
  <si>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</si>
  <si>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</si>
  <si>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</si>
  <si>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</si>
  <si>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</si>
  <si>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</si>
  <si>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</si>
  <si>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</si>
  <si>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</si>
  <si>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</si>
  <si>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</si>
  <si>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</si>
  <si>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</si>
  <si>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</si>
  <si>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</si>
  <si>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</si>
  <si>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</si>
  <si>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</si>
  <si>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</si>
  <si>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</si>
  <si>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</si>
  <si>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</si>
  <si>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</si>
  <si>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</si>
  <si>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</si>
  <si>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</si>
  <si>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</si>
  <si>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</si>
  <si>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</si>
  <si>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</si>
  <si>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</si>
  <si>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</si>
  <si>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</si>
  <si>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</si>
  <si>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</si>
  <si>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</si>
  <si>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</si>
  <si>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</si>
  <si>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</si>
  <si>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</si>
  <si>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</si>
  <si>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</si>
  <si>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</si>
  <si>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</si>
  <si>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</si>
  <si>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</si>
  <si>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</si>
  <si>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</si>
  <si>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</si>
  <si>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</si>
  <si>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</si>
  <si>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</si>
  <si>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</si>
  <si>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</si>
  <si>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</si>
  <si>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</si>
  <si>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</si>
  <si>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</si>
  <si>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</si>
  <si>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</si>
  <si>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</si>
  <si>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</si>
  <si>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</si>
  <si>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</si>
  <si>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</si>
  <si>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</si>
  <si>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</si>
  <si>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</si>
  <si>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</si>
  <si>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</si>
  <si>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</si>
  <si>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</si>
  <si>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</si>
  <si>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</si>
  <si>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</si>
  <si>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</si>
  <si>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</si>
  <si>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</si>
  <si>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</si>
  <si>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</si>
  <si>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</si>
  <si>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</si>
  <si>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</si>
  <si>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</si>
  <si>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</si>
  <si>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</si>
  <si>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</si>
  <si>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</si>
  <si>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</si>
  <si>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</si>
  <si>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</si>
  <si>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</si>
  <si>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</si>
  <si>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</si>
  <si>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</si>
  <si>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</si>
  <si>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</si>
  <si>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</si>
  <si>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</si>
  <si>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</si>
  <si>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</si>
  <si>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</si>
  <si>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</si>
  <si>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</si>
  <si>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</si>
  <si>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</si>
  <si>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</si>
  <si>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</si>
  <si>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</si>
  <si>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</si>
  <si>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</si>
  <si>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</si>
  <si>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</si>
  <si>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</si>
  <si>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</si>
  <si>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</si>
  <si>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</si>
  <si>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</si>
  <si>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</si>
  <si>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</si>
  <si>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</si>
  <si>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</si>
  <si>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</si>
  <si>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</si>
  <si>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</si>
  <si>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</si>
  <si>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</si>
  <si>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</si>
  <si>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</si>
  <si>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</si>
  <si>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</si>
  <si>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</si>
  <si>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</si>
  <si>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</si>
  <si>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</si>
  <si>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</si>
  <si>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</si>
  <si>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</si>
  <si>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</si>
  <si>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</si>
  <si>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</si>
  <si>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</si>
  <si>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</si>
  <si>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</si>
  <si>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</si>
  <si>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</si>
  <si>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</si>
  <si>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</si>
  <si>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</si>
  <si>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</si>
  <si>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</si>
  <si>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</si>
  <si>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</si>
  <si>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</si>
  <si>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</si>
  <si>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</si>
  <si>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</si>
  <si>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</si>
  <si>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</si>
  <si>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</si>
  <si>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</si>
  <si>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</si>
  <si>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</si>
  <si>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</si>
  <si>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</si>
  <si>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</si>
  <si>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</si>
  <si>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</si>
  <si>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</si>
  <si>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</si>
  <si>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</si>
  <si>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</si>
  <si>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</si>
  <si>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</si>
  <si>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</si>
  <si>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</si>
  <si>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</si>
  <si>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</si>
  <si>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</si>
  <si>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</si>
  <si>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</si>
  <si>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</si>
  <si>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</si>
  <si>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</si>
  <si>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</si>
  <si>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</si>
  <si>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</si>
  <si>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</si>
  <si>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</si>
  <si>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</si>
  <si>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</si>
  <si>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</si>
  <si>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</si>
  <si>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</si>
  <si>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</si>
  <si>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</si>
  <si>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</si>
  <si>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</si>
  <si>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</si>
  <si>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</si>
  <si>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</si>
  <si>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</si>
  <si>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</si>
  <si>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</si>
  <si>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</si>
  <si>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</si>
  <si>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</si>
  <si>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</si>
  <si>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</si>
  <si>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</si>
  <si>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</si>
  <si>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</si>
  <si>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</si>
  <si>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</si>
  <si>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</si>
  <si>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</si>
  <si>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</si>
  <si>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</si>
  <si>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</si>
  <si>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</si>
  <si>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</si>
  <si>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</si>
  <si>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</si>
  <si>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</si>
  <si>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</si>
  <si>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</si>
  <si>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</si>
  <si>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</si>
  <si>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</si>
  <si>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</si>
  <si>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</si>
  <si>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</si>
  <si>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</si>
  <si>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</si>
  <si>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</si>
  <si>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</si>
  <si>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</si>
  <si>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</si>
  <si>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</si>
  <si>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</si>
  <si>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</si>
  <si>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</si>
  <si>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</si>
  <si>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</si>
  <si>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</si>
  <si>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</si>
  <si>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</si>
  <si>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</si>
  <si>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</si>
  <si>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</si>
  <si>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</si>
  <si>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</si>
  <si>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</si>
  <si>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</si>
  <si>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</si>
  <si>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</si>
  <si>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</si>
  <si>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</si>
  <si>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</si>
  <si>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</si>
  <si>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</si>
  <si>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</si>
  <si>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</si>
  <si>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</si>
  <si>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</si>
  <si>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</si>
  <si>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</si>
  <si>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</si>
  <si>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</si>
  <si>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</si>
  <si>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</si>
  <si>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</si>
  <si>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</si>
  <si>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</si>
  <si>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</si>
  <si>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</si>
  <si>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</si>
  <si>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</si>
  <si>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</si>
  <si>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</si>
  <si>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</si>
  <si>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</si>
  <si>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</si>
  <si>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</si>
  <si>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</si>
  <si>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</si>
  <si>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</si>
  <si>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</si>
  <si>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</si>
  <si>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</si>
  <si>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</si>
  <si>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</si>
  <si>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</si>
  <si>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</si>
  <si>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</si>
  <si>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</si>
  <si>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</si>
  <si>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</si>
  <si>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</si>
  <si>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</si>
  <si>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</si>
  <si>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</si>
  <si>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</si>
  <si>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</si>
  <si>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</si>
  <si>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</si>
  <si>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</si>
  <si>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</si>
  <si>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</si>
  <si>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</si>
  <si>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</si>
  <si>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</si>
  <si>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</si>
  <si>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</si>
  <si>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</si>
  <si>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</si>
  <si>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</si>
  <si>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</si>
  <si>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</si>
  <si>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</si>
  <si>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</si>
  <si>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</si>
  <si>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</si>
  <si>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</si>
  <si>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</si>
  <si>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</si>
  <si>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</si>
  <si>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</si>
  <si>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</si>
  <si>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</si>
  <si>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</si>
  <si>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</si>
  <si>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</si>
  <si>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</si>
  <si>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</si>
  <si>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</si>
  <si>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</si>
  <si>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</si>
  <si>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</si>
  <si>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</si>
  <si>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</si>
  <si>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</si>
  <si>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</si>
  <si>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</si>
  <si>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</si>
  <si>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</si>
  <si>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</si>
  <si>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</si>
  <si>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</si>
  <si>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</si>
  <si>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</si>
  <si>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</si>
  <si>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</si>
  <si>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</si>
  <si>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</si>
  <si>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</si>
  <si>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</si>
  <si>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</si>
  <si>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</si>
  <si>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</si>
  <si>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</si>
  <si>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</si>
  <si>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</si>
  <si>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</si>
  <si>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</si>
  <si>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</si>
  <si>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</si>
  <si>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</si>
  <si>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</si>
  <si>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</si>
  <si>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</si>
  <si>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</si>
  <si>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</si>
  <si>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</si>
  <si>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</si>
  <si>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</si>
  <si>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</si>
  <si>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</si>
  <si>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</si>
  <si>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</si>
  <si>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</si>
  <si>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</si>
  <si>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</si>
  <si>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</si>
  <si>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</si>
  <si>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</si>
  <si>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</si>
  <si>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</si>
  <si>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</si>
  <si>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</si>
  <si>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</si>
  <si>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</si>
  <si>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</si>
  <si>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</si>
  <si>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</si>
  <si>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</si>
  <si>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</si>
  <si>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</si>
  <si>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</si>
  <si>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</si>
  <si>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</si>
  <si>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</si>
  <si>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</si>
  <si>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</si>
  <si>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</si>
  <si>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</si>
  <si>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</si>
  <si>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</si>
  <si>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</si>
  <si>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</si>
  <si>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</si>
  <si>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</si>
  <si>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</si>
  <si>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</si>
  <si>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</si>
  <si>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</si>
  <si>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</si>
  <si>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</si>
  <si>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</si>
  <si>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</si>
  <si>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</si>
  <si>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</si>
  <si>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</si>
  <si>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</si>
  <si>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</si>
  <si>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</si>
  <si>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</si>
  <si>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</si>
  <si>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</si>
  <si>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</si>
  <si>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</si>
  <si>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</si>
  <si>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</si>
  <si>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</si>
  <si>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</si>
  <si>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</si>
  <si>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</si>
  <si>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</si>
  <si>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</si>
  <si>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</si>
  <si>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</si>
  <si>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</si>
  <si>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</si>
  <si>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</si>
  <si>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</si>
  <si>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</si>
  <si>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</si>
  <si>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</si>
  <si>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</si>
  <si>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</si>
  <si>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</si>
  <si>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</si>
  <si>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</si>
  <si>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</si>
  <si>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</si>
  <si>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</si>
  <si>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</si>
  <si>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</si>
  <si>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</si>
  <si>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</si>
  <si>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</si>
  <si>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</si>
  <si>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</si>
  <si>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</si>
  <si>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</si>
  <si>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</si>
  <si>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</si>
  <si>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</si>
  <si>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</si>
  <si>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</si>
  <si>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</si>
  <si>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</si>
  <si>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</si>
  <si>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</si>
  <si>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</si>
  <si>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</si>
  <si>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</si>
  <si>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</si>
  <si>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</si>
  <si>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</si>
  <si>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</si>
  <si>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</si>
  <si>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</si>
  <si>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</si>
  <si>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</si>
  <si>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</si>
  <si>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</si>
  <si>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</si>
  <si>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</si>
  <si>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</si>
  <si>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</si>
  <si>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</si>
  <si>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</si>
  <si>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</si>
  <si>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</si>
  <si>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</si>
  <si>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</si>
  <si>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</si>
  <si>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</si>
  <si>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</si>
  <si>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</si>
  <si>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</si>
  <si>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</si>
  <si>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</si>
  <si>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</si>
  <si>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</si>
  <si>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</si>
  <si>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</si>
  <si>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</si>
  <si>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</si>
  <si>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</si>
  <si>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</si>
  <si>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</si>
  <si>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</si>
  <si>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</si>
  <si>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</si>
  <si>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</si>
  <si>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</si>
  <si>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</si>
  <si>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</si>
  <si>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</si>
  <si>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</si>
  <si>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</si>
  <si>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</si>
  <si>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</si>
  <si>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</si>
  <si>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</si>
  <si>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</si>
  <si>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</si>
  <si>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</si>
  <si>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</si>
  <si>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</si>
  <si>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</si>
  <si>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</si>
  <si>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</si>
  <si>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</si>
  <si>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</si>
  <si>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</si>
  <si>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</si>
  <si>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</si>
  <si>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</si>
  <si>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</si>
  <si>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</si>
  <si>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</si>
  <si>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</si>
  <si>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</si>
  <si>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</si>
  <si>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</si>
  <si>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</si>
  <si>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</si>
  <si>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</si>
  <si>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</si>
  <si>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</si>
  <si>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</si>
  <si>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</si>
  <si>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</si>
  <si>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</si>
  <si>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</si>
  <si>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</si>
  <si>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</si>
  <si>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</si>
  <si>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</si>
  <si>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</si>
  <si>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</si>
  <si>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</si>
  <si>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</si>
  <si>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</si>
  <si>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</si>
  <si>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</si>
  <si>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</si>
  <si>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</si>
  <si>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</si>
  <si>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</si>
  <si>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</si>
  <si>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</si>
  <si>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</si>
  <si>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</si>
  <si>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</si>
  <si>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</si>
  <si>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</si>
  <si>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</si>
  <si>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</si>
  <si>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</si>
  <si>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</si>
  <si>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</si>
  <si>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</si>
  <si>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</si>
  <si>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</si>
  <si>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</si>
  <si>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</si>
  <si>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</si>
  <si>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</si>
  <si>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</si>
  <si>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</si>
  <si>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</si>
  <si>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</si>
  <si>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</si>
  <si>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</si>
  <si>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</si>
  <si>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</si>
  <si>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</si>
  <si>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</si>
  <si>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</si>
  <si>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</si>
  <si>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</si>
  <si>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</si>
  <si>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</si>
  <si>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</si>
  <si>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</si>
  <si>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</si>
  <si>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</si>
  <si>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</si>
  <si>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</si>
  <si>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</si>
  <si>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</si>
  <si>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</si>
  <si>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</si>
  <si>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</si>
  <si>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</si>
  <si>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</si>
  <si>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</si>
  <si>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</si>
  <si>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</si>
  <si>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</si>
  <si>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</si>
  <si>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</si>
  <si>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</si>
  <si>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</si>
  <si>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</si>
  <si>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</si>
  <si>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</si>
  <si>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</si>
  <si>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</si>
  <si>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</si>
  <si>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</si>
  <si>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</si>
  <si>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</si>
  <si>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</si>
  <si>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</si>
  <si>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</si>
  <si>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</si>
  <si>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</si>
  <si>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</si>
  <si>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</si>
  <si>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</si>
  <si>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</si>
  <si>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</si>
  <si>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</si>
  <si>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</si>
  <si>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</si>
  <si>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</si>
  <si>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</si>
  <si>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</si>
  <si>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</si>
  <si>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</si>
  <si>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</si>
  <si>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</si>
  <si>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</si>
  <si>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</si>
  <si>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</si>
  <si>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</si>
  <si>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</si>
  <si>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</si>
  <si>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</si>
  <si>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</si>
  <si>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</si>
  <si>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</si>
  <si>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</si>
  <si>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</si>
  <si>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</si>
  <si>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</si>
  <si>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</si>
  <si>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</si>
  <si>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</si>
  <si>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</si>
  <si>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</si>
  <si>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</si>
  <si>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</si>
  <si>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</si>
  <si>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</si>
  <si>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</si>
  <si>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</si>
  <si>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</si>
  <si>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</si>
  <si>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</si>
  <si>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</si>
  <si>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</si>
  <si>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</si>
  <si>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</si>
  <si>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</si>
  <si>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</si>
  <si>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</si>
  <si>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</si>
  <si>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</si>
  <si>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</si>
  <si>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</si>
  <si>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</si>
  <si>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</si>
  <si>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</si>
  <si>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</si>
  <si>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</si>
  <si>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</si>
  <si>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</si>
  <si>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</si>
  <si>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</si>
  <si>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</si>
  <si>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</si>
  <si>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</si>
  <si>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</si>
  <si>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</si>
  <si>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</si>
  <si>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</si>
  <si>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</si>
  <si>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</si>
  <si>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</si>
  <si>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</si>
  <si>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</si>
  <si>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</si>
  <si>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</si>
  <si>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</si>
  <si>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</si>
  <si>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</si>
  <si>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</si>
  <si>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</si>
  <si>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</si>
  <si>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</si>
  <si>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</si>
  <si>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</si>
  <si>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</si>
  <si>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</si>
  <si>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</si>
  <si>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</si>
  <si>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</si>
  <si>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</si>
  <si>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</si>
  <si>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</si>
  <si>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</si>
  <si>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</si>
  <si>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</si>
  <si>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</si>
  <si>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</si>
  <si>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</si>
  <si>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</si>
  <si>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</si>
  <si>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</si>
  <si>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</si>
  <si>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</si>
  <si>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</si>
  <si>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</si>
  <si>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</si>
  <si>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</si>
  <si>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</si>
  <si>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</si>
  <si>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</si>
  <si>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</si>
  <si>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</si>
  <si>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</si>
  <si>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</si>
  <si>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</si>
  <si>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</si>
  <si>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</si>
  <si>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</si>
  <si>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</si>
  <si>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</si>
  <si>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</si>
  <si>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</si>
  <si>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</si>
  <si>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</si>
  <si>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</si>
  <si>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</si>
  <si>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</si>
  <si>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</si>
  <si>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</si>
  <si>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</si>
  <si>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</si>
  <si>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</si>
  <si>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</si>
  <si>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</si>
  <si>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</si>
  <si>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</si>
  <si>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</si>
  <si>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</si>
  <si>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</si>
  <si>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</si>
  <si>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</si>
  <si>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</si>
  <si>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</si>
  <si>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</si>
  <si>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</si>
  <si>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</si>
  <si>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</si>
  <si>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</si>
  <si>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</si>
  <si>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</si>
  <si>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</si>
  <si>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</si>
  <si>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</si>
  <si>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</si>
  <si>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</si>
  <si>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</si>
  <si>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</si>
  <si>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</si>
  <si>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</si>
  <si>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</si>
  <si>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</si>
  <si>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</si>
  <si>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</si>
  <si>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</si>
  <si>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</si>
  <si>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</si>
  <si>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</si>
  <si>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</si>
  <si>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</si>
  <si>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</si>
  <si>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</si>
  <si>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</si>
  <si>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</si>
  <si>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</si>
  <si>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</si>
  <si>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</si>
  <si>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</si>
  <si>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</si>
  <si>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</si>
  <si>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</si>
  <si>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</si>
  <si>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</si>
  <si>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</si>
  <si>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</si>
  <si>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</si>
  <si>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</si>
  <si>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</si>
  <si>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</si>
  <si>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</si>
  <si>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</si>
  <si>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</si>
  <si>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</si>
  <si>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</si>
  <si>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</si>
  <si>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</si>
  <si>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</si>
  <si>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</si>
  <si>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</si>
  <si>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</si>
  <si>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</si>
  <si>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</si>
  <si>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</si>
  <si>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</si>
  <si>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</si>
  <si>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</si>
  <si>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</si>
  <si>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</si>
  <si>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</si>
  <si>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</si>
  <si>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</si>
  <si>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</si>
  <si>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</si>
  <si>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</si>
  <si>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</si>
  <si>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</si>
  <si>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</si>
  <si>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</si>
  <si>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</si>
  <si>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</si>
  <si>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</si>
  <si>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</si>
  <si>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</si>
  <si>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</si>
  <si>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</si>
  <si>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</si>
  <si>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</si>
  <si>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</si>
  <si>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</si>
  <si>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</si>
  <si>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</si>
  <si>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</si>
  <si>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</si>
  <si>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</si>
  <si>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</si>
  <si>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</si>
  <si>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</si>
  <si>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</si>
  <si>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</si>
  <si>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</si>
  <si>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</si>
  <si>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</si>
  <si>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</si>
  <si>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</si>
  <si>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</si>
  <si>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</si>
  <si>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</si>
  <si>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</si>
  <si>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</si>
  <si>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</si>
  <si>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</si>
  <si>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</si>
  <si>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</si>
  <si>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</si>
  <si>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</si>
  <si>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</si>
  <si>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</si>
  <si>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</si>
  <si>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</si>
  <si>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</si>
  <si>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</si>
  <si>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</si>
  <si>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</si>
  <si>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</si>
  <si>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</si>
  <si>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</si>
  <si>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</si>
  <si>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</si>
  <si>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</si>
  <si>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</si>
  <si>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</si>
  <si>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</si>
  <si>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</si>
  <si>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</si>
  <si>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</si>
  <si>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</si>
  <si>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</si>
  <si>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</si>
  <si>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</si>
  <si>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</si>
  <si>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</si>
  <si>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</si>
  <si>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</si>
  <si>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</si>
  <si>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</si>
  <si>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</si>
  <si>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</si>
  <si>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</si>
  <si>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</si>
  <si>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</si>
  <si>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</si>
  <si>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</si>
  <si>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</si>
  <si>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</si>
  <si>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</si>
  <si>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</si>
  <si>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</si>
  <si>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</si>
  <si>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</si>
  <si>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</si>
  <si>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</si>
  <si>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</si>
  <si>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</si>
  <si>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</si>
  <si>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</si>
  <si>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</si>
  <si>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</si>
  <si>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</si>
  <si>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</si>
  <si>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</si>
  <si>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</si>
  <si>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</si>
  <si>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</si>
  <si>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</si>
  <si>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</si>
  <si>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</si>
  <si>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</si>
  <si>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</si>
  <si>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</si>
  <si>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</si>
  <si>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</si>
  <si>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</si>
  <si>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</si>
  <si>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</si>
  <si>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</si>
  <si>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</si>
  <si>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</si>
  <si>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</si>
  <si>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</si>
  <si>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</si>
  <si>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</si>
  <si>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</si>
  <si>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</si>
  <si>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</si>
  <si>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</si>
  <si>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</si>
  <si>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</si>
  <si>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</si>
  <si>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</si>
  <si>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</si>
  <si>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</si>
  <si>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</si>
  <si>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</si>
  <si>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</si>
  <si>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</si>
  <si>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</si>
  <si>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</si>
  <si>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</si>
  <si>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</si>
  <si>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</si>
  <si>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</si>
  <si>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</si>
  <si>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</si>
  <si>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</si>
  <si>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</si>
  <si>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</si>
  <si>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</si>
  <si>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</si>
  <si>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</si>
  <si>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</si>
  <si>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</si>
  <si>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</si>
  <si>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</si>
  <si>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</si>
  <si>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</si>
  <si>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</si>
  <si>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</si>
  <si>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</si>
  <si>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</si>
  <si>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</si>
  <si>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</si>
  <si>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</si>
  <si>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</si>
  <si>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</si>
  <si>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</si>
  <si>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</si>
  <si>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</si>
  <si>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</si>
  <si>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</si>
  <si>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</si>
  <si>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</si>
  <si>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</si>
  <si>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</si>
  <si>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</si>
  <si>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</si>
  <si>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</si>
  <si>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</si>
  <si>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</si>
  <si>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</si>
  <si>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</si>
  <si>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</si>
  <si>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</si>
  <si>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</si>
  <si>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</si>
  <si>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</si>
  <si>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</si>
  <si>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</si>
  <si>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</si>
  <si>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</si>
  <si>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</si>
  <si>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</si>
  <si>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</si>
  <si>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</si>
  <si>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</si>
  <si>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</si>
  <si>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</si>
  <si>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</si>
  <si>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</si>
  <si>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</si>
  <si>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</si>
  <si>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</si>
  <si>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</si>
  <si>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</si>
  <si>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</si>
  <si>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</si>
  <si>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</si>
  <si>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</si>
  <si>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</si>
  <si>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</si>
  <si>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</si>
  <si>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</si>
  <si>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</si>
  <si>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</si>
  <si>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</si>
  <si>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</si>
  <si>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</si>
  <si>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</si>
  <si>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</si>
  <si>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</si>
  <si>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</si>
  <si>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</si>
  <si>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</si>
  <si>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</si>
  <si>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</si>
  <si>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</si>
  <si>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</si>
  <si>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</si>
  <si>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</si>
  <si>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</si>
  <si>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</si>
  <si>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</si>
  <si>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</si>
  <si>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</si>
  <si>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</si>
  <si>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</si>
  <si>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</si>
  <si>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</si>
  <si>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</si>
  <si>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</si>
  <si>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</si>
  <si>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</si>
  <si>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</si>
  <si>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</si>
  <si>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</si>
  <si>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</si>
  <si>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</si>
  <si>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</si>
  <si>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</si>
  <si>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</si>
  <si>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</si>
  <si>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</si>
  <si>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</si>
  <si>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</si>
  <si>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</si>
  <si>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</si>
  <si>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</si>
  <si>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</si>
  <si>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</si>
  <si>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</si>
  <si>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</si>
  <si>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</si>
  <si>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</si>
  <si>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</si>
  <si>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</si>
  <si>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</si>
  <si>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</si>
  <si>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</si>
  <si>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</si>
  <si>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</si>
  <si>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</si>
  <si>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</si>
  <si>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</si>
  <si>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</si>
  <si>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</si>
  <si>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</si>
  <si>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</si>
  <si>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</si>
  <si>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</si>
  <si>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</si>
  <si>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</si>
  <si>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</si>
  <si>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</si>
  <si>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</si>
  <si>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</si>
  <si>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</si>
  <si>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</si>
  <si>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</si>
  <si>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</si>
  <si>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</si>
  <si>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</si>
  <si>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</si>
  <si>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</si>
  <si>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</si>
  <si>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</si>
  <si>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</si>
  <si>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</si>
  <si>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</si>
  <si>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</si>
  <si>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</si>
  <si>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</si>
  <si>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</si>
  <si>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</si>
  <si>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</si>
  <si>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</si>
  <si>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</si>
  <si>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</si>
  <si>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</si>
  <si>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</si>
  <si>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</si>
  <si>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</si>
  <si>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</si>
  <si>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</si>
  <si>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</si>
  <si>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</si>
  <si>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</si>
  <si>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</si>
  <si>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</si>
  <si>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</si>
  <si>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</si>
  <si>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</si>
  <si>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</si>
  <si>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</si>
  <si>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</si>
  <si>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</si>
  <si>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</si>
  <si>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</si>
  <si>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</si>
  <si>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</si>
  <si>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</si>
  <si>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</si>
  <si>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</si>
  <si>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</si>
  <si>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</si>
  <si>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</si>
  <si>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</si>
  <si>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</si>
  <si>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</si>
  <si>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</si>
  <si>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</si>
  <si>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</si>
  <si>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</si>
  <si>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</si>
  <si>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</si>
  <si>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</si>
  <si>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</si>
  <si>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</si>
  <si>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</si>
  <si>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</si>
  <si>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</si>
  <si>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</si>
  <si>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</si>
  <si>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</si>
  <si>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</si>
  <si>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</si>
  <si>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</si>
  <si>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</si>
  <si>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</si>
  <si>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</si>
  <si>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</si>
  <si>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</si>
  <si>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</si>
  <si>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</si>
  <si>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</si>
  <si>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</si>
  <si>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</si>
  <si>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</si>
  <si>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</si>
  <si>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</si>
  <si>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</si>
  <si>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</si>
  <si>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</si>
  <si>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</si>
  <si>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</si>
  <si>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</si>
  <si>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</si>
  <si>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</si>
  <si>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</si>
  <si>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</si>
  <si>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</si>
  <si>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</si>
  <si>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</si>
  <si>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</si>
  <si>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</si>
  <si>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</si>
  <si>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</si>
  <si>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</si>
  <si>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</si>
  <si>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</si>
  <si>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</si>
  <si>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</si>
  <si>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</si>
  <si>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</si>
  <si>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</si>
  <si>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</si>
  <si>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</si>
  <si>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</si>
  <si>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</si>
  <si>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</si>
  <si>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</si>
  <si>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</si>
  <si>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</si>
  <si>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</si>
  <si>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</si>
  <si>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</si>
  <si>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</si>
  <si>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</si>
  <si>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</si>
  <si>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</si>
  <si>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</si>
  <si>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</si>
  <si>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</si>
  <si>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</si>
  <si>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</si>
  <si>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</si>
  <si>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</si>
  <si>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</si>
  <si>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</si>
  <si>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</si>
  <si>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</si>
  <si>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</si>
  <si>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</si>
  <si>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</si>
  <si>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</si>
  <si>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</si>
  <si>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</si>
  <si>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</si>
  <si>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</si>
  <si>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</si>
  <si>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</si>
  <si>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</si>
  <si>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</si>
  <si>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</si>
  <si>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</si>
  <si>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</si>
  <si>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</si>
  <si>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</si>
  <si>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</si>
  <si>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</si>
  <si>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</si>
  <si>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</si>
  <si>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</si>
  <si>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</si>
  <si>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</si>
  <si>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</si>
  <si>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</si>
  <si>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</si>
  <si>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</si>
  <si>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</si>
  <si>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</si>
  <si>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</si>
  <si>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</si>
  <si>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</si>
  <si>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</si>
  <si>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</si>
  <si>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</si>
  <si>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</si>
  <si>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</si>
  <si>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</si>
  <si>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</si>
  <si>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</si>
  <si>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</si>
  <si>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</si>
  <si>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</si>
  <si>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</si>
  <si>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</si>
  <si>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</si>
  <si>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</si>
  <si>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</si>
  <si>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</si>
  <si>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</si>
  <si>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</si>
  <si>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</si>
  <si>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</si>
  <si>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</si>
  <si>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</si>
  <si>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</si>
  <si>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</si>
  <si>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</si>
  <si>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</si>
  <si>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</si>
  <si>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</si>
  <si>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</si>
  <si>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</si>
  <si>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</si>
  <si>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</si>
  <si>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</si>
  <si>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</si>
  <si>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</si>
  <si>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</si>
  <si>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</si>
  <si>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</si>
  <si>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</si>
  <si>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</si>
  <si>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</si>
  <si>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</si>
  <si>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</si>
  <si>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</si>
  <si>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</si>
  <si>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</si>
  <si>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</si>
  <si>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</si>
  <si>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</si>
  <si>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</si>
  <si>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</si>
  <si>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</si>
  <si>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</si>
  <si>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</si>
  <si>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</si>
  <si>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</si>
  <si>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</si>
  <si>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</si>
  <si>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</si>
  <si>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</si>
  <si>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</si>
  <si>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</si>
  <si>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</si>
  <si>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</si>
  <si>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</si>
  <si>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</si>
  <si>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</si>
  <si>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</si>
  <si>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</si>
  <si>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</si>
  <si>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</si>
  <si>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</si>
  <si>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</si>
  <si>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</si>
  <si>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</si>
  <si>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</si>
  <si>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</si>
  <si>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</si>
  <si>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</si>
  <si>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</si>
  <si>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</si>
  <si>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</si>
  <si>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</si>
  <si>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</si>
  <si>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</si>
  <si>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</si>
  <si>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</si>
  <si>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</si>
  <si>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</si>
  <si>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</si>
  <si>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</si>
  <si>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</si>
  <si>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</si>
  <si>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</si>
  <si>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</si>
  <si>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</si>
  <si>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</si>
  <si>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</si>
  <si>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</si>
  <si>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</si>
  <si>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</si>
  <si>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</si>
  <si>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</si>
  <si>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</si>
  <si>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</si>
  <si>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</si>
  <si>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</si>
  <si>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</si>
  <si>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</si>
  <si>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</si>
  <si>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</si>
  <si>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</si>
  <si>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</si>
  <si>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</si>
  <si>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</si>
  <si>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</si>
  <si>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</si>
  <si>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</si>
  <si>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</si>
  <si>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</si>
  <si>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</si>
  <si>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</si>
  <si>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</si>
  <si>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</si>
  <si>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</si>
  <si>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</si>
  <si>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</si>
  <si>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</si>
  <si>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</si>
  <si>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</si>
  <si>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</si>
  <si>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</si>
  <si>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</si>
  <si>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</si>
  <si>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</si>
  <si>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</si>
  <si>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</si>
  <si>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</si>
  <si>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</si>
  <si>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</si>
  <si>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</si>
  <si>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</si>
  <si>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</si>
  <si>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</si>
  <si>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</si>
  <si>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</si>
  <si>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</si>
  <si>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</si>
  <si>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</si>
  <si>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</si>
  <si>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</si>
  <si>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</si>
  <si>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</si>
  <si>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</si>
  <si>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</si>
  <si>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</si>
  <si>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</si>
  <si>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</si>
  <si>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</si>
  <si>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</si>
  <si>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</si>
  <si>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</si>
  <si>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</si>
  <si>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</si>
  <si>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</si>
  <si>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</si>
  <si>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</si>
  <si>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</si>
  <si>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</si>
  <si>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</si>
  <si>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</si>
  <si>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</si>
  <si>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</si>
  <si>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</si>
  <si>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</si>
  <si>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</si>
  <si>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</si>
  <si>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</si>
  <si>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</si>
  <si>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</si>
  <si>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</si>
  <si>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</si>
  <si>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</si>
  <si>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</si>
  <si>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</si>
  <si>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</si>
  <si>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</si>
  <si>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</si>
  <si>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</si>
  <si>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</si>
  <si>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</si>
  <si>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</si>
  <si>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</si>
  <si>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</si>
  <si>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</si>
  <si>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</si>
  <si>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</si>
  <si>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</si>
  <si>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</si>
  <si>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</si>
  <si>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</si>
  <si>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</si>
  <si>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</si>
  <si>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</si>
  <si>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</si>
  <si>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</si>
  <si>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</si>
  <si>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</si>
  <si>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</si>
  <si>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</si>
  <si>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</si>
  <si>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</si>
  <si>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</si>
  <si>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</si>
  <si>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</si>
  <si>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</si>
  <si>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</si>
  <si>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</si>
  <si>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</si>
  <si>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</si>
  <si>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</si>
  <si>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</si>
  <si>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</si>
  <si>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</si>
  <si>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</si>
  <si>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</si>
  <si>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</si>
  <si>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</si>
  <si>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</si>
  <si>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</si>
  <si>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</si>
  <si>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</si>
  <si>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</si>
  <si>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</si>
  <si>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</si>
  <si>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</si>
  <si>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</si>
  <si>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</si>
  <si>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</si>
  <si>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</si>
  <si>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</si>
  <si>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</si>
  <si>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</si>
  <si>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</si>
  <si>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</si>
  <si>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</si>
  <si>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</si>
  <si>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</si>
  <si>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</si>
  <si>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</si>
  <si>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</si>
  <si>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</si>
  <si>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</si>
  <si>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</si>
  <si>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</si>
  <si>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</si>
  <si>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</si>
  <si>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</si>
  <si>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</si>
  <si>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</si>
  <si>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</si>
  <si>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</si>
  <si>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</si>
  <si>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</si>
  <si>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</si>
  <si>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</si>
  <si>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</si>
  <si>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</si>
  <si>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</si>
  <si>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</si>
  <si>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</si>
  <si>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</si>
  <si>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</si>
  <si>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</si>
  <si>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</si>
  <si>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</si>
  <si>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</si>
  <si>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</si>
  <si>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</si>
  <si>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</si>
  <si>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</si>
  <si>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</si>
  <si>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</si>
  <si>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</si>
  <si>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</si>
  <si>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</si>
  <si>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</si>
  <si>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</si>
  <si>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</si>
  <si>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</si>
  <si>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</si>
  <si>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</si>
  <si>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</si>
  <si>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</si>
  <si>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</si>
  <si>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</si>
  <si>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</si>
  <si>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</si>
  <si>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</si>
  <si>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</si>
  <si>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</si>
  <si>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</si>
  <si>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</si>
  <si>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</si>
  <si>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</si>
  <si>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</si>
  <si>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</si>
  <si>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</si>
  <si>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</si>
  <si>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</si>
  <si>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</si>
  <si>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</si>
  <si>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</si>
  <si>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</si>
  <si>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</si>
  <si>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</si>
  <si>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</si>
  <si>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</si>
  <si>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</si>
  <si>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</si>
  <si>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</si>
  <si>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</si>
  <si>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</si>
  <si>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</si>
  <si>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</si>
  <si>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</si>
  <si>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</si>
  <si>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</si>
  <si>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</si>
  <si>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</si>
  <si>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</si>
  <si>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</si>
  <si>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</si>
  <si>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</si>
  <si>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</si>
  <si>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</si>
  <si>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</si>
  <si>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</si>
  <si>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</si>
  <si>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</si>
  <si>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</si>
  <si>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</si>
  <si>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</si>
  <si>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</si>
  <si>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</si>
  <si>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</si>
  <si>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</si>
  <si>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</si>
  <si>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</si>
  <si>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</si>
  <si>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</si>
  <si>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</si>
  <si>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</si>
  <si>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</si>
  <si>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</si>
  <si>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</si>
  <si>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</si>
  <si>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</si>
  <si>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</si>
  <si>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</si>
  <si>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</si>
  <si>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</si>
  <si>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</si>
  <si>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</si>
  <si>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</si>
  <si>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</si>
  <si>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</si>
  <si>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</si>
  <si>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</si>
  <si>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</si>
  <si>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</si>
  <si>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</si>
  <si>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</si>
  <si>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</si>
  <si>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</si>
  <si>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</si>
  <si>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</si>
  <si>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</si>
  <si>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</si>
  <si>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</si>
  <si>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</si>
  <si>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</si>
  <si>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</si>
  <si>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</si>
  <si>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</si>
  <si>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</si>
  <si>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</si>
  <si>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</si>
  <si>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</si>
  <si>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</si>
  <si>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</si>
  <si>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</si>
  <si>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</si>
  <si>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</si>
  <si>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</si>
  <si>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</si>
  <si>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</si>
  <si>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</si>
  <si>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</si>
  <si>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</si>
  <si>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</si>
  <si>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</si>
  <si>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</si>
  <si>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</si>
  <si>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</si>
  <si>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</si>
  <si>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</si>
  <si>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</si>
  <si>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</si>
  <si>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</si>
  <si>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</si>
  <si>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</si>
  <si>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</si>
  <si>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</si>
  <si>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</si>
  <si>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</si>
  <si>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</si>
  <si>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</si>
  <si>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</si>
  <si>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</si>
  <si>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</si>
  <si>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</si>
  <si>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</si>
  <si>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</si>
  <si>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</si>
  <si>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</si>
  <si>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</si>
  <si>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</si>
  <si>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</si>
  <si>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</si>
  <si>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</si>
  <si>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</si>
  <si>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</si>
  <si>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</si>
  <si>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</si>
  <si>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</si>
  <si>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</si>
  <si>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</si>
  <si>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</si>
  <si>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</si>
  <si>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</si>
  <si>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</si>
  <si>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</si>
  <si>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</si>
  <si>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</si>
  <si>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</si>
  <si>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</si>
  <si>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</si>
  <si>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</si>
  <si>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</si>
  <si>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</si>
  <si>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</si>
  <si>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</si>
  <si>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</si>
  <si>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</si>
  <si>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</si>
  <si>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</si>
  <si>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</si>
  <si>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</si>
  <si>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</si>
  <si>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</si>
  <si>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</si>
  <si>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</si>
  <si>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</si>
  <si>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</si>
  <si>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</si>
  <si>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</si>
  <si>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</si>
  <si>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</si>
  <si>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</si>
  <si>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</si>
  <si>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</si>
  <si>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</si>
  <si>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</si>
  <si>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</si>
  <si>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</si>
  <si>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</si>
  <si>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</si>
  <si>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</si>
  <si>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</si>
  <si>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</si>
  <si>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</si>
  <si>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</si>
  <si>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</si>
  <si>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</si>
  <si>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</si>
  <si>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</si>
  <si>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</si>
  <si>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</si>
  <si>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</si>
  <si>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</si>
  <si>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</si>
  <si>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</si>
  <si>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</si>
  <si>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</si>
  <si>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</si>
  <si>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</si>
  <si>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</si>
  <si>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</si>
  <si>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</si>
  <si>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</si>
  <si>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</si>
  <si>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</si>
  <si>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</si>
  <si>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</si>
  <si>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</si>
  <si>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</si>
  <si>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</si>
  <si>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</si>
  <si>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</si>
  <si>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</si>
  <si>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</si>
  <si>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</si>
  <si>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</si>
  <si>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</si>
  <si>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</si>
  <si>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</si>
  <si>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</si>
  <si>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</si>
  <si>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</si>
  <si>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</si>
  <si>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</si>
  <si>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</si>
  <si>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</si>
  <si>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</si>
  <si>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</si>
  <si>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</si>
  <si>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</si>
  <si>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</si>
  <si>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</si>
  <si>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</si>
  <si>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</si>
  <si>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</si>
  <si>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</si>
  <si>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</si>
  <si>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</si>
  <si>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</si>
  <si>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</si>
  <si>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</si>
  <si>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</si>
  <si>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</si>
  <si>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</si>
  <si>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</si>
  <si>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</si>
  <si>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</si>
  <si>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</si>
  <si>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</si>
  <si>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</si>
  <si>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</si>
  <si>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</si>
  <si>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</si>
  <si>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</si>
  <si>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</si>
  <si>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</si>
  <si>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</si>
  <si>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</si>
  <si>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</si>
  <si>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</si>
  <si>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</si>
  <si>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</si>
  <si>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</si>
  <si>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</si>
  <si>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</si>
  <si>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</si>
  <si>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</si>
  <si>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</si>
  <si>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</si>
  <si>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</si>
  <si>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</si>
  <si>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</si>
  <si>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</si>
  <si>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</si>
  <si>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</si>
  <si>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</si>
  <si>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</si>
  <si>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</si>
  <si>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</si>
  <si>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</si>
  <si>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</si>
  <si>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</si>
  <si>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</si>
  <si>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</si>
  <si>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</si>
  <si>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</si>
  <si>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</si>
  <si>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</si>
  <si>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</si>
  <si>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</si>
  <si>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</si>
  <si>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</si>
  <si>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</si>
  <si>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</si>
  <si>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</si>
  <si>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</si>
  <si>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</si>
  <si>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</si>
  <si>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</si>
  <si>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</si>
  <si>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</si>
  <si>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</si>
  <si>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</si>
  <si>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</si>
  <si>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</si>
  <si>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</si>
  <si>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</si>
  <si>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</si>
  <si>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</si>
  <si>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</si>
  <si>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</si>
  <si>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</si>
  <si>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</si>
  <si>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</si>
  <si>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</si>
  <si>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</si>
  <si>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</si>
  <si>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</si>
  <si>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</si>
  <si>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</si>
  <si>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</si>
  <si>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</si>
  <si>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</si>
  <si>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</si>
  <si>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</si>
  <si>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</si>
  <si>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</si>
  <si>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</si>
  <si>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</si>
  <si>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</si>
  <si>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</si>
  <si>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</si>
  <si>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</si>
  <si>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</si>
  <si>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</si>
  <si>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</si>
  <si>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</si>
  <si>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</si>
  <si>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</si>
  <si>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</si>
  <si>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</si>
  <si>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</si>
  <si>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</si>
  <si>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</si>
  <si>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</si>
  <si>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</si>
  <si>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</si>
  <si>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</si>
  <si>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</si>
  <si>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</si>
  <si>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</si>
  <si>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</si>
  <si>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</si>
  <si>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</si>
  <si>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</si>
  <si>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</si>
  <si>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</si>
  <si>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</si>
  <si>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</si>
  <si>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</si>
  <si>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</si>
  <si>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</si>
  <si>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</si>
  <si>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</si>
  <si>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</si>
  <si>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</si>
  <si>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</si>
  <si>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</si>
  <si>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</si>
  <si>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</si>
  <si>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</si>
  <si>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</si>
  <si>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</si>
  <si>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</si>
  <si>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</si>
  <si>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</si>
  <si>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</si>
  <si>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</si>
  <si>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</si>
  <si>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</si>
  <si>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</si>
  <si>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</si>
  <si>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</si>
  <si>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</si>
  <si>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</si>
  <si>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</si>
  <si>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</si>
  <si>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</si>
  <si>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</si>
  <si>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</si>
  <si>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</si>
  <si>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</si>
  <si>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</si>
  <si>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</si>
  <si>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</si>
  <si>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</si>
  <si>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</si>
  <si>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</si>
  <si>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</si>
  <si>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</si>
  <si>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</si>
  <si>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</si>
  <si>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</si>
  <si>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</si>
  <si>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</si>
  <si>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</si>
  <si>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</si>
  <si>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</si>
  <si>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</si>
  <si>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</si>
  <si>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</si>
  <si>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</si>
  <si>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</si>
  <si>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</si>
  <si>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</si>
  <si>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</si>
  <si>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</si>
  <si>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</si>
  <si>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</si>
  <si>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</si>
  <si>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</si>
  <si>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</si>
  <si>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</si>
  <si>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</si>
  <si>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</si>
  <si>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</si>
  <si>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</si>
  <si>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</si>
  <si>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</si>
  <si>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</si>
  <si>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</si>
  <si>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</si>
  <si>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</si>
  <si>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</si>
  <si>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</si>
  <si>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</si>
  <si>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</si>
  <si>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</si>
  <si>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</si>
  <si>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</si>
  <si>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</si>
  <si>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</si>
  <si>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</si>
  <si>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</si>
  <si>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</si>
  <si>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</si>
  <si>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</si>
  <si>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</si>
  <si>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</si>
  <si>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</si>
  <si>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</si>
  <si>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</si>
  <si>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</si>
  <si>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</si>
  <si>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</si>
  <si>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</si>
  <si>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</si>
  <si>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</si>
  <si>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</si>
  <si>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</si>
  <si>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</si>
  <si>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</si>
  <si>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</si>
  <si>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</si>
  <si>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</si>
  <si>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</si>
  <si>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</si>
  <si>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</si>
  <si>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</si>
  <si>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</si>
  <si>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</si>
  <si>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</si>
  <si>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</si>
  <si>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</si>
  <si>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</si>
  <si>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</si>
  <si>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</si>
  <si>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</si>
  <si>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</si>
  <si>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</si>
  <si>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</si>
  <si>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</si>
  <si>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</si>
  <si>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</si>
  <si>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</si>
  <si>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</si>
  <si>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</si>
  <si>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</si>
  <si>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</si>
  <si>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</si>
  <si>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</si>
  <si>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</si>
  <si>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</si>
  <si>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</si>
  <si>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</si>
  <si>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</si>
  <si>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</si>
  <si>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</si>
  <si>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</si>
  <si>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</si>
  <si>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</si>
  <si>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</si>
  <si>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</si>
  <si>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</si>
  <si>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</si>
  <si>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</si>
  <si>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</si>
  <si>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</si>
  <si>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</si>
  <si>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</si>
  <si>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</si>
  <si>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</si>
  <si>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</si>
  <si>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</si>
  <si>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</si>
  <si>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</si>
  <si>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</si>
  <si>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</si>
  <si>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</si>
  <si>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</si>
  <si>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</si>
  <si>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</si>
  <si>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</si>
  <si>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</si>
  <si>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</si>
  <si>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</si>
  <si>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</si>
  <si>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</si>
  <si>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</si>
  <si>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</si>
  <si>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</si>
  <si>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</si>
  <si>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</si>
  <si>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</si>
  <si>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</si>
  <si>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</si>
  <si>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</si>
  <si>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</si>
  <si>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</si>
  <si>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</si>
  <si>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</si>
  <si>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</si>
  <si>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</si>
  <si>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</si>
  <si>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</si>
  <si>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</si>
  <si>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</si>
  <si>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</si>
  <si>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</si>
  <si>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</si>
  <si>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</si>
  <si>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</si>
  <si>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</si>
  <si>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</si>
  <si>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</si>
  <si>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</si>
  <si>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</si>
  <si>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</si>
  <si>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</si>
  <si>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</si>
  <si>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</si>
  <si>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</si>
  <si>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</si>
  <si>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</si>
  <si>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</si>
  <si>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</si>
  <si>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</si>
  <si>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</si>
  <si>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</si>
  <si>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</si>
  <si>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</si>
  <si>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</si>
  <si>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</si>
  <si>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</si>
  <si>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</si>
  <si>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</si>
  <si>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</si>
  <si>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</si>
  <si>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</si>
  <si>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</si>
  <si>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</si>
  <si>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</si>
  <si>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</si>
  <si>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</si>
  <si>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</si>
  <si>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</si>
  <si>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</si>
  <si>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</si>
  <si>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</si>
  <si>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</si>
  <si>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</si>
  <si>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</si>
  <si>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</si>
  <si>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</si>
  <si>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</si>
  <si>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</si>
  <si>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</si>
  <si>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</si>
  <si>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</si>
  <si>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</si>
  <si>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</si>
  <si>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</si>
  <si>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</si>
  <si>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</si>
  <si>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</si>
  <si>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</si>
  <si>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</si>
  <si>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</si>
  <si>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</si>
  <si>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</si>
  <si>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</si>
  <si>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</si>
  <si>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</si>
  <si>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</si>
  <si>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</si>
  <si>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</si>
  <si>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</si>
  <si>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</si>
  <si>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</si>
  <si>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</si>
  <si>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</si>
  <si>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</si>
  <si>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</si>
  <si>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</si>
  <si>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</si>
  <si>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</si>
  <si>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</si>
  <si>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</si>
  <si>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</si>
  <si>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</si>
  <si>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</si>
  <si>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</si>
  <si>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</si>
  <si>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</si>
  <si>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</si>
  <si>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</si>
  <si>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</si>
  <si>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</si>
  <si>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</si>
  <si>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</si>
  <si>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</si>
  <si>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</si>
  <si>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</si>
  <si>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</si>
  <si>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</si>
  <si>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</si>
  <si>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</si>
  <si>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</si>
  <si>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</si>
  <si>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</si>
  <si>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</si>
  <si>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</si>
  <si>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</si>
  <si>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</si>
  <si>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</si>
  <si>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</si>
  <si>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</si>
  <si>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</si>
  <si>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</si>
  <si>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</si>
  <si>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</si>
  <si>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</si>
  <si>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</si>
  <si>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</si>
  <si>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</si>
  <si>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</si>
  <si>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</si>
  <si>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</si>
  <si>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</si>
  <si>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</si>
  <si>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</si>
  <si>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</si>
  <si>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</si>
  <si>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</si>
  <si>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</si>
  <si>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</si>
  <si>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</si>
  <si>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</si>
  <si>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</si>
  <si>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</si>
  <si>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</si>
  <si>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</si>
  <si>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</si>
  <si>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</si>
  <si>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</si>
  <si>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</si>
  <si>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</si>
  <si>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</si>
  <si>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</si>
  <si>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</si>
  <si>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</si>
  <si>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</si>
  <si>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</si>
  <si>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</si>
  <si>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</si>
  <si>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</si>
  <si>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</si>
  <si>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</si>
  <si>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</si>
  <si>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</si>
  <si>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</si>
  <si>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</si>
  <si>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</si>
  <si>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</si>
  <si>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</si>
  <si>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</si>
  <si>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</si>
  <si>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</si>
  <si>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</si>
  <si>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</si>
  <si>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</si>
  <si>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</si>
  <si>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</si>
  <si>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</si>
  <si>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</si>
  <si>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</si>
  <si>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</si>
  <si>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</si>
  <si>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</si>
  <si>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</si>
  <si>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</si>
  <si>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</si>
  <si>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</si>
  <si>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</si>
  <si>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</si>
  <si>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</si>
  <si>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</si>
  <si>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</si>
  <si>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</si>
  <si>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</si>
  <si>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</si>
  <si>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</si>
  <si>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</si>
  <si>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</si>
  <si>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</si>
  <si>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</si>
  <si>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</si>
  <si>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</si>
  <si>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</si>
  <si>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</si>
  <si>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</si>
  <si>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</si>
  <si>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</si>
  <si>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</si>
  <si>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</si>
  <si>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</si>
  <si>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</si>
  <si>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</si>
  <si>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</si>
  <si>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</si>
  <si>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</si>
  <si>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</si>
  <si>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</si>
  <si>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</si>
  <si>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</si>
  <si>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</si>
  <si>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</si>
  <si>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</si>
  <si>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</si>
  <si>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</si>
  <si>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</si>
  <si>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</si>
  <si>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</si>
  <si>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</si>
  <si>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</si>
  <si>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</si>
  <si>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</si>
  <si>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</si>
  <si>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</si>
  <si>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</si>
  <si>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</si>
  <si>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</si>
  <si>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</si>
  <si>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</si>
  <si>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</si>
  <si>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</si>
  <si>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</si>
  <si>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</si>
  <si>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</si>
  <si>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</si>
  <si>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</si>
  <si>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</si>
  <si>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</si>
  <si>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</si>
  <si>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</si>
  <si>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</si>
  <si>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</si>
  <si>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</si>
  <si>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</si>
  <si>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</si>
  <si>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</si>
  <si>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</si>
  <si>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</si>
  <si>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</si>
  <si>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</si>
  <si>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</si>
  <si>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</si>
  <si>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</si>
  <si>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</si>
  <si>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</si>
  <si>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</si>
  <si>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</si>
  <si>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</si>
  <si>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</si>
  <si>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</si>
  <si>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</si>
  <si>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</si>
  <si>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</si>
  <si>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</si>
  <si>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</si>
  <si>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</si>
  <si>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</si>
  <si>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</si>
  <si>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</si>
  <si>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</si>
  <si>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</si>
  <si>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</si>
  <si>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</si>
  <si>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</si>
  <si>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</si>
  <si>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</si>
  <si>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</si>
  <si>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</si>
  <si>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</si>
  <si>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</si>
  <si>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</si>
  <si>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</si>
  <si>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</si>
  <si>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</si>
  <si>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</si>
  <si>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</si>
  <si>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</si>
  <si>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</si>
  <si>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</si>
  <si>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</si>
  <si>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</si>
  <si>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</si>
  <si>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</si>
  <si>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</si>
  <si>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</si>
  <si>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</si>
  <si>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</si>
  <si>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</si>
  <si>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</si>
  <si>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</si>
  <si>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</si>
  <si>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</si>
  <si>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</si>
  <si>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</si>
  <si>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</si>
  <si>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</si>
  <si>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</si>
  <si>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</si>
  <si>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</si>
  <si>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</si>
  <si>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</si>
  <si>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</si>
  <si>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</si>
  <si>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</si>
  <si>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</si>
  <si>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</si>
  <si>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</si>
  <si>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</si>
  <si>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</si>
  <si>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</si>
  <si>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</si>
  <si>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</si>
  <si>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</si>
  <si>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</si>
  <si>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</si>
  <si>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</si>
  <si>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</si>
  <si>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</si>
  <si>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</si>
  <si>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</si>
  <si>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</si>
  <si>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</si>
  <si>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</si>
  <si>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</si>
  <si>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</si>
  <si>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</si>
  <si>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</si>
  <si>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</si>
  <si>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</si>
  <si>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</si>
  <si>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</si>
  <si>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</si>
  <si>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</si>
  <si>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</si>
  <si>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</si>
  <si>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</si>
  <si>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</si>
  <si>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</si>
  <si>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</si>
  <si>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</si>
  <si>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</si>
  <si>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</si>
  <si>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</si>
  <si>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</si>
  <si>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</si>
  <si>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</si>
  <si>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</si>
  <si>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</si>
  <si>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</si>
  <si>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</si>
  <si>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</si>
  <si>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</si>
  <si>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</si>
  <si>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</si>
  <si>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</si>
  <si>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</si>
  <si>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</si>
  <si>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</si>
  <si>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</si>
  <si>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</si>
  <si>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</si>
  <si>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</si>
  <si>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</si>
  <si>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</si>
  <si>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</si>
  <si>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</si>
  <si>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</si>
  <si>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</si>
  <si>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</si>
  <si>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</si>
  <si>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</si>
  <si>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</si>
  <si>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</si>
  <si>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</si>
  <si>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</si>
  <si>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</si>
  <si>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</si>
  <si>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</si>
  <si>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</si>
  <si>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</si>
  <si>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</si>
  <si>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</si>
  <si>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</si>
  <si>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</si>
  <si>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</si>
  <si>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</si>
  <si>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</si>
  <si>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</si>
  <si>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</si>
  <si>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</si>
  <si>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</si>
  <si>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</si>
  <si>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</si>
  <si>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</si>
  <si>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</si>
  <si>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</si>
  <si>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</si>
  <si>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</si>
  <si>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</si>
  <si>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</si>
  <si>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</si>
  <si>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</si>
  <si>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</si>
  <si>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</si>
  <si>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</si>
  <si>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</si>
  <si>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</si>
  <si>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</si>
  <si>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</si>
  <si>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</si>
  <si>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</si>
  <si>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</si>
  <si>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</si>
  <si>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</si>
  <si>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</si>
  <si>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</si>
  <si>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</si>
  <si>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</si>
  <si>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</si>
  <si>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</si>
  <si>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</si>
  <si>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</si>
  <si>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</si>
  <si>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</si>
  <si>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</si>
  <si>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</si>
  <si>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</si>
  <si>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</si>
  <si>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</si>
  <si>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</si>
  <si>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</si>
  <si>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</si>
  <si>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</si>
  <si>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</si>
  <si>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</si>
  <si>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</si>
  <si>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</si>
  <si>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</si>
  <si>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</si>
  <si>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</si>
  <si>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</si>
  <si>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</si>
  <si>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</si>
  <si>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</si>
  <si>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</si>
  <si>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</si>
  <si>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</si>
  <si>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</si>
  <si>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</si>
  <si>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</si>
  <si>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</si>
  <si>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</si>
  <si>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</si>
  <si>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</si>
  <si>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</si>
  <si>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</si>
  <si>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</si>
  <si>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</si>
  <si>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</si>
  <si>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</si>
  <si>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</si>
  <si>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</si>
  <si>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</si>
  <si>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</si>
  <si>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</si>
  <si>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</si>
  <si>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</si>
  <si>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</si>
  <si>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</si>
  <si>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</si>
  <si>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</si>
  <si>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</si>
  <si>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</si>
  <si>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</si>
  <si>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</si>
  <si>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</si>
  <si>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</si>
  <si>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</si>
  <si>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</si>
  <si>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</si>
  <si>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</si>
  <si>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</si>
  <si>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</si>
  <si>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</si>
  <si>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</si>
  <si>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</si>
  <si>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</si>
  <si>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</si>
  <si>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</si>
  <si>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</si>
  <si>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</si>
  <si>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</si>
  <si>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</si>
  <si>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</si>
  <si>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</si>
  <si>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</si>
  <si>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</si>
  <si>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</si>
  <si>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</si>
  <si>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</si>
  <si>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</si>
  <si>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</si>
  <si>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</si>
  <si>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</si>
  <si>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</si>
  <si>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</si>
  <si>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</si>
  <si>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</si>
  <si>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</si>
  <si>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</si>
  <si>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</si>
  <si>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</si>
  <si>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</si>
  <si>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</si>
  <si>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</si>
  <si>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</si>
  <si>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</si>
  <si>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</si>
  <si>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</si>
  <si>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</si>
  <si>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</si>
  <si>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</si>
  <si>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</si>
  <si>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</si>
  <si>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</si>
  <si>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</si>
  <si>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</si>
  <si>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</si>
  <si>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</si>
  <si>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</si>
  <si>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</si>
  <si>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</si>
  <si>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</si>
  <si>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</si>
  <si>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</si>
  <si>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</si>
  <si>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</si>
  <si>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</si>
  <si>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</si>
  <si>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</si>
  <si>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</si>
  <si>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</si>
  <si>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</si>
  <si>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</si>
  <si>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</si>
  <si>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</si>
  <si>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</si>
  <si>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</si>
  <si>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</si>
  <si>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</si>
  <si>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</si>
  <si>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</si>
  <si>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</si>
  <si>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</si>
  <si>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</si>
  <si>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</si>
  <si>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</si>
  <si>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</si>
  <si>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</si>
  <si>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</si>
  <si>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</si>
  <si>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</si>
  <si>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</si>
  <si>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</si>
  <si>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</si>
  <si>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</si>
  <si>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</si>
  <si>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</si>
  <si>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</si>
  <si>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</si>
  <si>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</si>
  <si>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</si>
  <si>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</si>
  <si>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</si>
  <si>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</si>
  <si>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</si>
  <si>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</si>
  <si>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</si>
  <si>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</si>
  <si>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</si>
  <si>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</si>
  <si>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</si>
  <si>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</si>
  <si>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</si>
  <si>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</si>
  <si>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</si>
  <si>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</si>
  <si>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</si>
  <si>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</si>
  <si>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</si>
  <si>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</si>
  <si>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</si>
  <si>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</si>
  <si>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</si>
  <si>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</si>
  <si>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</si>
  <si>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</si>
  <si>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</si>
  <si>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</si>
  <si>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</si>
  <si>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</si>
  <si>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</si>
  <si>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</si>
  <si>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</si>
  <si>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</si>
  <si>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</si>
  <si>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</si>
  <si>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</si>
  <si>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</si>
  <si>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</si>
  <si>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</si>
  <si>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</si>
  <si>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</si>
  <si>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</si>
  <si>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</si>
  <si>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</si>
  <si>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</si>
  <si>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</si>
  <si>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</si>
  <si>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</si>
  <si>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</si>
  <si>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</si>
  <si>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</si>
  <si>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</si>
  <si>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</si>
  <si>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</si>
  <si>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</si>
  <si>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</si>
  <si>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</si>
  <si>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</si>
  <si>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</si>
  <si>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</si>
  <si>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</si>
  <si>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</si>
  <si>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</si>
  <si>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</si>
  <si>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</si>
  <si>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</si>
  <si>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</si>
  <si>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</si>
  <si>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</si>
  <si>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</si>
  <si>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</si>
  <si>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</si>
  <si>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</si>
  <si>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</si>
  <si>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</si>
  <si>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</si>
  <si>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</si>
  <si>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</si>
  <si>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</si>
  <si>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</si>
  <si>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</si>
  <si>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</si>
  <si>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</si>
  <si>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</si>
  <si>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</si>
  <si>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</si>
  <si>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</si>
  <si>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</si>
  <si>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</si>
  <si>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</si>
  <si>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</si>
  <si>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</si>
  <si>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</si>
  <si>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</si>
  <si>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</si>
  <si>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</si>
  <si>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</si>
  <si>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</si>
  <si>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</si>
  <si>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</si>
  <si>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</si>
  <si>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</si>
  <si>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</si>
  <si>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</si>
  <si>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</si>
  <si>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</si>
  <si>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</si>
  <si>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</si>
  <si>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</si>
  <si>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</si>
  <si>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</si>
  <si>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</si>
  <si>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</si>
  <si>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</si>
  <si>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</si>
  <si>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</si>
  <si>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</si>
  <si>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</si>
  <si>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</si>
  <si>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</si>
  <si>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</si>
  <si>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</si>
  <si>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</si>
  <si>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</si>
  <si>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</si>
  <si>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</si>
  <si>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</si>
  <si>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</si>
  <si>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</si>
  <si>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</si>
  <si>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</si>
  <si>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</si>
  <si>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</si>
  <si>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</si>
  <si>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</si>
  <si>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</si>
  <si>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</si>
  <si>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</si>
  <si>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</si>
  <si>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</si>
  <si>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</si>
  <si>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</si>
  <si>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</si>
  <si>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</si>
  <si>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</si>
  <si>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</si>
  <si>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</si>
  <si>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</si>
  <si>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</si>
  <si>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</si>
  <si>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</si>
  <si>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</si>
  <si>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</si>
  <si>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</si>
  <si>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</si>
  <si>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</si>
  <si>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</si>
  <si>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</si>
  <si>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</si>
  <si>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</si>
  <si>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</si>
  <si>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</si>
  <si>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</si>
  <si>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</si>
  <si>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</si>
  <si>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</si>
  <si>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</si>
  <si>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</si>
  <si>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</si>
  <si>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</si>
  <si>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</si>
  <si>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</si>
  <si>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</si>
  <si>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</si>
  <si>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</si>
  <si>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</si>
  <si>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</si>
  <si>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</si>
  <si>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</si>
  <si>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</si>
  <si>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</si>
  <si>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</si>
  <si>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</si>
  <si>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</si>
  <si>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</si>
  <si>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</si>
  <si>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</si>
  <si>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</si>
  <si>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</si>
  <si>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</si>
  <si>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</si>
  <si>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</si>
  <si>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</si>
  <si>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</si>
  <si>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</si>
  <si>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</si>
  <si>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</si>
  <si>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</si>
  <si>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</si>
  <si>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</si>
  <si>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</si>
  <si>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</si>
  <si>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</si>
  <si>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</si>
  <si>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</si>
  <si>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</si>
  <si>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</si>
  <si>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</si>
  <si>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</si>
  <si>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</si>
  <si>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</si>
  <si>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</si>
  <si>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</si>
  <si>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</si>
  <si>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</si>
  <si>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</si>
  <si>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</si>
  <si>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</si>
  <si>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</si>
  <si>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</si>
  <si>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</si>
  <si>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</si>
  <si>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</si>
  <si>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</si>
  <si>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</si>
  <si>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</si>
  <si>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</si>
  <si>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</si>
  <si>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</si>
  <si>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</si>
  <si>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</si>
  <si>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</si>
  <si>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</si>
  <si>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</si>
  <si>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</si>
  <si>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</si>
  <si>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</si>
  <si>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</si>
  <si>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</si>
  <si>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</si>
  <si>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</si>
  <si>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</si>
  <si>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</si>
  <si>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</si>
  <si>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</si>
  <si>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</si>
  <si>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</si>
  <si>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</si>
  <si>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</si>
  <si>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</si>
  <si>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</si>
  <si>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</si>
  <si>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</si>
  <si>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</si>
  <si>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</si>
  <si>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</si>
  <si>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</si>
  <si>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</si>
  <si>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</si>
  <si>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</si>
  <si>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</si>
  <si>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</si>
  <si>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</si>
  <si>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</si>
  <si>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</si>
  <si>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</si>
  <si>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</si>
  <si>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</si>
  <si>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</si>
  <si>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</si>
  <si>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</si>
  <si>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</si>
  <si>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</si>
  <si>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</si>
  <si>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</si>
  <si>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</si>
  <si>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</si>
  <si>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</si>
  <si>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</si>
  <si>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</si>
  <si>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</si>
  <si>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</si>
  <si>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</si>
  <si>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</si>
  <si>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</si>
  <si>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</si>
  <si>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</si>
  <si>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</si>
  <si>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</si>
  <si>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</si>
  <si>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</si>
  <si>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</si>
  <si>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</si>
  <si>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</si>
  <si>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</si>
  <si>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</si>
  <si>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</si>
  <si>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</si>
  <si>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</si>
  <si>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</si>
  <si>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</si>
  <si>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</si>
  <si>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</si>
  <si>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</si>
  <si>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</si>
  <si>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</si>
  <si>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</si>
  <si>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</si>
  <si>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</si>
  <si>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</si>
  <si>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</si>
  <si>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</si>
  <si>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</si>
  <si>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</si>
  <si>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</si>
  <si>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</si>
  <si>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</si>
  <si>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</si>
  <si>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</si>
  <si>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</si>
  <si>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</si>
  <si>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</si>
  <si>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</si>
  <si>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</si>
  <si>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</si>
  <si>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</si>
  <si>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</si>
  <si>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</si>
  <si>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</si>
  <si>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</si>
  <si>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</si>
  <si>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</si>
  <si>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</si>
  <si>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</si>
  <si>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</si>
  <si>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</si>
  <si>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</si>
  <si>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</si>
  <si>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</si>
  <si>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</si>
  <si>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</si>
  <si>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</si>
  <si>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</si>
  <si>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</si>
  <si>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</si>
  <si>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</si>
  <si>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</si>
  <si>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</si>
  <si>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</si>
  <si>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</si>
  <si>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</si>
  <si>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</si>
  <si>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</si>
  <si>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</si>
  <si>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</si>
  <si>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</si>
  <si>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</si>
  <si>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</si>
  <si>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</si>
  <si>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</si>
  <si>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</si>
  <si>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</si>
  <si>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</si>
  <si>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</si>
  <si>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</si>
  <si>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</si>
  <si>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</si>
  <si>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</si>
  <si>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</si>
  <si>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</si>
  <si>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</si>
  <si>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</si>
  <si>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</si>
  <si>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</si>
  <si>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</si>
  <si>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</si>
  <si>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</si>
  <si>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</si>
  <si>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</si>
  <si>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</si>
  <si>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</si>
  <si>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</si>
  <si>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</si>
  <si>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</si>
  <si>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</si>
  <si>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</si>
  <si>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</si>
  <si>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</si>
  <si>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</si>
  <si>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</si>
  <si>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</si>
  <si>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</si>
  <si>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</si>
  <si>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</si>
  <si>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</si>
  <si>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</si>
  <si>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</si>
  <si>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</si>
  <si>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</si>
  <si>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</si>
  <si>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</si>
  <si>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</si>
  <si>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</si>
  <si>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</si>
  <si>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</si>
  <si>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</si>
  <si>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</si>
  <si>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</si>
  <si>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</si>
  <si>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</si>
  <si>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</si>
  <si>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</si>
  <si>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</si>
  <si>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</si>
  <si>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</si>
  <si>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</si>
  <si>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</si>
  <si>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</si>
  <si>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</si>
  <si>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</si>
  <si>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</si>
  <si>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</si>
  <si>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</si>
  <si>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</si>
  <si>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</si>
  <si>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</si>
  <si>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</si>
  <si>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</si>
  <si>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</si>
  <si>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</si>
  <si>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</si>
  <si>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</si>
  <si>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</si>
  <si>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</si>
  <si>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</si>
  <si>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</si>
  <si>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</si>
  <si>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</si>
  <si>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</si>
  <si>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</si>
  <si>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</si>
  <si>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</si>
  <si>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</si>
  <si>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</si>
  <si>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</si>
  <si>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</si>
  <si>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</si>
  <si>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</si>
  <si>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</si>
  <si>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</si>
  <si>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</si>
  <si>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</si>
  <si>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</si>
  <si>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</si>
  <si>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</si>
  <si>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</si>
  <si>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</si>
  <si>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</si>
  <si>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</si>
  <si>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</si>
  <si>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</si>
  <si>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</si>
  <si>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</si>
  <si>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</si>
  <si>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</si>
  <si>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</si>
  <si>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</si>
  <si>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</si>
  <si>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</si>
  <si>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</si>
  <si>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</si>
  <si>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</si>
  <si>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</si>
  <si>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</si>
  <si>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</si>
  <si>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</si>
  <si>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</si>
  <si>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</si>
  <si>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</si>
  <si>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</si>
  <si>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</si>
  <si>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</si>
  <si>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</si>
  <si>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</si>
  <si>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</si>
  <si>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</si>
  <si>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</si>
  <si>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</si>
  <si>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</si>
  <si>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</si>
  <si>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</si>
  <si>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</si>
  <si>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</si>
  <si>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</si>
  <si>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</si>
  <si>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</si>
  <si>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</si>
  <si>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</si>
  <si>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</si>
  <si>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</si>
  <si>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</si>
  <si>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</si>
  <si>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</si>
  <si>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</si>
  <si>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</si>
  <si>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</si>
  <si>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</si>
  <si>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</si>
  <si>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</si>
  <si>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</si>
  <si>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</si>
  <si>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</si>
  <si>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</si>
  <si>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</si>
  <si>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</si>
  <si>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</si>
  <si>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</si>
  <si>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</si>
  <si>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</si>
  <si>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</si>
  <si>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</si>
  <si>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</si>
  <si>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</si>
  <si>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</si>
  <si>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</si>
  <si>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</si>
  <si>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</si>
  <si>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</si>
  <si>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</si>
  <si>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</si>
  <si>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</si>
  <si>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</si>
  <si>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</si>
  <si>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</si>
  <si>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</si>
  <si>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</si>
  <si>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</si>
  <si>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</si>
  <si>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</si>
  <si>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</si>
  <si>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</si>
  <si>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</si>
  <si>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</si>
  <si>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</si>
  <si>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</si>
  <si>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</si>
  <si>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</si>
  <si>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</si>
  <si>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</si>
  <si>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</si>
  <si>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</si>
  <si>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</si>
  <si>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</si>
  <si>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</si>
  <si>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</si>
  <si>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</si>
  <si>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</si>
  <si>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</si>
  <si>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</si>
  <si>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</si>
  <si>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</si>
  <si>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</si>
  <si>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</si>
  <si>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</si>
  <si>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</si>
  <si>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</si>
  <si>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</si>
  <si>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</si>
  <si>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</si>
  <si>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</si>
  <si>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</si>
  <si>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</si>
  <si>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</si>
  <si>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</si>
  <si>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</si>
  <si>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</si>
  <si>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</si>
  <si>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</si>
  <si>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</si>
  <si>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</si>
  <si>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</si>
  <si>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</si>
  <si>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</si>
  <si>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</si>
  <si>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</si>
  <si>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</si>
  <si>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</si>
  <si>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</si>
  <si>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</si>
  <si>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</si>
  <si>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</si>
  <si>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</si>
  <si>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</si>
  <si>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</si>
  <si>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</si>
  <si>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</si>
  <si>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</si>
  <si>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</si>
  <si>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</si>
  <si>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</si>
  <si>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</si>
  <si>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</si>
  <si>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</si>
  <si>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</si>
  <si>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</si>
  <si>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</si>
  <si>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</si>
  <si>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</si>
  <si>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</si>
  <si>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</si>
  <si>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</si>
  <si>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</si>
  <si>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</si>
  <si>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</si>
  <si>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</si>
  <si>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</si>
  <si>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</si>
  <si>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</si>
  <si>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</si>
  <si>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</si>
  <si>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</si>
  <si>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</si>
  <si>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</si>
  <si>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</si>
  <si>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</si>
  <si>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</si>
  <si>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</si>
  <si>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</si>
  <si>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</si>
  <si>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</si>
  <si>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</si>
  <si>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</si>
  <si>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</si>
  <si>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</si>
  <si>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</si>
  <si>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</si>
  <si>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</si>
  <si>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</si>
  <si>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</si>
  <si>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</si>
  <si>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</si>
  <si>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</si>
  <si>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</si>
  <si>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</si>
  <si>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</si>
  <si>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</si>
  <si>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</si>
  <si>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</si>
  <si>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</si>
  <si>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</si>
  <si>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</si>
  <si>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</si>
  <si>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</si>
  <si>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</si>
  <si>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</si>
  <si>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</si>
  <si>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</si>
  <si>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</si>
  <si>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</si>
  <si>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</si>
  <si>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</si>
  <si>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</si>
  <si>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</si>
  <si>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</si>
  <si>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</si>
  <si>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</si>
  <si>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</si>
  <si>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</si>
  <si>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</si>
  <si>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</si>
  <si>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</si>
  <si>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</si>
  <si>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</si>
  <si>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</si>
  <si>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</si>
  <si>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</si>
  <si>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</si>
  <si>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</si>
  <si>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</si>
  <si>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</si>
  <si>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</si>
  <si>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</si>
  <si>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</si>
  <si>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</si>
  <si>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</si>
  <si>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</si>
  <si>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</si>
  <si>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</si>
  <si>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</si>
  <si>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</si>
  <si>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</si>
  <si>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</si>
  <si>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</si>
  <si>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</si>
  <si>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</si>
  <si>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</si>
  <si>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</si>
  <si>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</si>
  <si>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</si>
  <si>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</si>
  <si>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</si>
  <si>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</si>
  <si>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</si>
  <si>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</si>
  <si>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</si>
  <si>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</si>
  <si>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</si>
  <si>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</si>
  <si>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</si>
  <si>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</si>
  <si>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</si>
  <si>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</si>
  <si>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</si>
  <si>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</si>
  <si>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</si>
  <si>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</si>
  <si>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</si>
  <si>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</si>
  <si>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</si>
  <si>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</si>
  <si>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</si>
  <si>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</si>
  <si>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</si>
  <si>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</si>
  <si>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</si>
  <si>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</si>
  <si>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</si>
  <si>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</si>
  <si>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</si>
  <si>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</si>
  <si>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</si>
  <si>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</si>
  <si>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</si>
  <si>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</si>
  <si>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</si>
  <si>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</si>
  <si>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</si>
  <si>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</si>
  <si>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</si>
  <si>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</si>
  <si>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</si>
  <si>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</si>
  <si>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</si>
  <si>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</si>
  <si>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</si>
  <si>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</si>
  <si>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</si>
  <si>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</si>
  <si>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</si>
  <si>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</si>
  <si>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</si>
  <si>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</si>
  <si>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</si>
  <si>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</si>
  <si>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</si>
  <si>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</si>
  <si>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</si>
  <si>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</si>
  <si>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</si>
  <si>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</si>
  <si>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</si>
  <si>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</si>
  <si>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</si>
  <si>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</si>
  <si>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</si>
  <si>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</si>
  <si>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</si>
  <si>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</si>
  <si>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</si>
  <si>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</si>
  <si>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</si>
  <si>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</si>
  <si>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</si>
  <si>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</si>
  <si>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</si>
  <si>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</si>
  <si>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</si>
  <si>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</si>
  <si>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</si>
  <si>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</si>
  <si>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</si>
  <si>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</si>
  <si>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</si>
  <si>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</si>
  <si>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</si>
  <si>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</si>
  <si>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</si>
  <si>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</si>
  <si>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</si>
  <si>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</si>
  <si>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</si>
  <si>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</si>
  <si>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</si>
  <si>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</si>
  <si>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</si>
  <si>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</si>
  <si>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</si>
  <si>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</si>
  <si>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</si>
  <si>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</si>
  <si>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</si>
  <si>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</si>
  <si>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</si>
  <si>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</si>
  <si>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</si>
  <si>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</si>
  <si>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</si>
  <si>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</si>
  <si>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</si>
  <si>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</si>
  <si>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</si>
  <si>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</si>
  <si>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</si>
  <si>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</si>
  <si>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</si>
  <si>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</si>
  <si>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</si>
  <si>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</si>
  <si>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</si>
  <si>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</si>
  <si>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</si>
  <si>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</si>
  <si>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</si>
  <si>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</si>
  <si>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</si>
  <si>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</si>
  <si>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</si>
  <si>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</si>
  <si>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</si>
  <si>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</si>
  <si>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</si>
  <si>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</si>
  <si>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</si>
  <si>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</si>
  <si>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</si>
  <si>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</si>
  <si>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</si>
  <si>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</si>
  <si>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</si>
  <si>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</si>
  <si>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</si>
  <si>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</si>
  <si>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</si>
  <si>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</si>
  <si>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</si>
  <si>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</si>
  <si>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</si>
  <si>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</si>
  <si>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</si>
  <si>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</si>
  <si>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</si>
  <si>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</si>
  <si>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</si>
  <si>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</si>
  <si>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</si>
  <si>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</si>
  <si>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</si>
  <si>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</si>
  <si>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</si>
  <si>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</si>
  <si>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</si>
  <si>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</si>
  <si>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</si>
  <si>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</si>
  <si>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</si>
  <si>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</si>
  <si>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</si>
  <si>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</si>
  <si>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</si>
  <si>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</si>
  <si>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</si>
  <si>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</si>
  <si>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</si>
  <si>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</si>
  <si>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</si>
  <si>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</si>
  <si>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</si>
  <si>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</si>
  <si>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</si>
  <si>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</si>
  <si>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</si>
  <si>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</si>
  <si>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</si>
  <si>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</si>
  <si>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</si>
  <si>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</si>
  <si>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</si>
  <si>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</si>
  <si>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</si>
  <si>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</si>
  <si>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</si>
  <si>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</si>
  <si>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</si>
  <si>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</si>
  <si>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</si>
  <si>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</si>
  <si>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</si>
  <si>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</si>
  <si>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</si>
  <si>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</si>
  <si>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</si>
  <si>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</si>
  <si>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</si>
  <si>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</si>
  <si>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</si>
  <si>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</si>
  <si>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</si>
  <si>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</si>
  <si>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</si>
  <si>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</si>
  <si>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</si>
  <si>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</si>
  <si>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</si>
  <si>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</si>
  <si>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</si>
  <si>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</si>
  <si>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</si>
  <si>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</si>
  <si>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</si>
  <si>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</si>
  <si>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</si>
  <si>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</si>
  <si>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</si>
  <si>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</si>
  <si>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</si>
  <si>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</si>
  <si>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</si>
  <si>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</si>
  <si>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</si>
  <si>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</si>
  <si>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</si>
  <si>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</si>
  <si>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</si>
  <si>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</si>
  <si>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</si>
  <si>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</si>
  <si>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</si>
  <si>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</si>
  <si>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</si>
  <si>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</si>
  <si>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</si>
  <si>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</si>
  <si>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</si>
  <si>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</si>
  <si>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</si>
  <si>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</si>
  <si>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</si>
  <si>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</si>
  <si>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</si>
  <si>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</si>
  <si>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</si>
  <si>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</si>
  <si>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</si>
  <si>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</si>
  <si>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</si>
  <si>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</si>
  <si>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</si>
  <si>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</si>
  <si>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</si>
  <si>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</si>
  <si>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</si>
  <si>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</si>
  <si>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</si>
  <si>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</si>
  <si>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</si>
  <si>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</si>
  <si>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</si>
  <si>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</si>
  <si>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</si>
  <si>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</si>
  <si>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</si>
  <si>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</si>
  <si>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</si>
  <si>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</si>
  <si>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</si>
  <si>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</si>
  <si>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</si>
  <si>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</si>
  <si>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</si>
  <si>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</si>
  <si>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</si>
  <si>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</si>
  <si>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</si>
  <si>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</si>
  <si>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</si>
  <si>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</si>
  <si>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</si>
  <si>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</si>
  <si>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</si>
  <si>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</si>
  <si>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</si>
  <si>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</si>
  <si>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</si>
  <si>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</si>
  <si>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</si>
  <si>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</si>
  <si>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</si>
  <si>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</si>
  <si>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</si>
  <si>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</si>
  <si>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</si>
  <si>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</si>
  <si>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</si>
  <si>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</si>
  <si>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</si>
  <si>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</si>
  <si>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</si>
  <si>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</si>
  <si>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</si>
  <si>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</si>
  <si>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</si>
  <si>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</si>
  <si>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</si>
  <si>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</si>
  <si>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</si>
  <si>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</si>
  <si>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</si>
  <si>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</si>
  <si>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</si>
  <si>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</si>
  <si>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</si>
  <si>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</si>
  <si>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</si>
  <si>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</si>
  <si>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</si>
  <si>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</si>
  <si>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</si>
  <si>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</si>
  <si>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</si>
  <si>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</si>
  <si>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</si>
  <si>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</si>
  <si>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</si>
  <si>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</si>
  <si>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</si>
  <si>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</si>
  <si>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</si>
  <si>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</si>
  <si>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</si>
  <si>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</si>
  <si>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</si>
  <si>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</si>
  <si>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</si>
  <si>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</si>
  <si>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</si>
  <si>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</si>
  <si>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</si>
  <si>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</si>
  <si>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</si>
  <si>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</si>
  <si>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</si>
  <si>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</si>
  <si>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</si>
  <si>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</si>
  <si>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</si>
  <si>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</si>
  <si>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</si>
  <si>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</si>
  <si>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</si>
  <si>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</si>
  <si>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</si>
  <si>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</si>
  <si>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</si>
  <si>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</si>
  <si>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</si>
  <si>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</si>
  <si>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</si>
  <si>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</si>
  <si>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</si>
  <si>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</si>
  <si>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</si>
  <si>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</si>
  <si>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</si>
  <si>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</si>
  <si>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</si>
  <si>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</si>
  <si>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</si>
  <si>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</si>
  <si>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</si>
  <si>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</si>
  <si>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</si>
  <si>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</si>
  <si>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</si>
  <si>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</si>
  <si>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</si>
  <si>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</si>
  <si>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</si>
  <si>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</si>
  <si>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</si>
  <si>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</si>
  <si>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</si>
  <si>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</si>
  <si>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</si>
  <si>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</si>
  <si>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</si>
  <si>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</si>
  <si>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</si>
  <si>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</si>
  <si>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</si>
  <si>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</si>
  <si>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</si>
  <si>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</si>
  <si>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</si>
  <si>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</si>
  <si>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</si>
  <si>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</si>
  <si>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</si>
  <si>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</si>
  <si>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</si>
  <si>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</si>
  <si>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</si>
  <si>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</si>
  <si>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</si>
  <si>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</si>
  <si>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</si>
  <si>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</si>
  <si>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</si>
  <si>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</si>
  <si>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</si>
  <si>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</si>
  <si>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</si>
  <si>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</si>
  <si>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</si>
  <si>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</si>
  <si>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</si>
  <si>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</si>
  <si>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</si>
  <si>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</si>
  <si>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</si>
  <si>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</si>
  <si>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</si>
  <si>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</si>
  <si>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</si>
  <si>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</si>
  <si>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</si>
  <si>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</si>
  <si>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</si>
  <si>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</si>
  <si>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</si>
  <si>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</si>
  <si>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</si>
  <si>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</si>
  <si>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</si>
  <si>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</si>
  <si>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</si>
  <si>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</si>
  <si>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</si>
  <si>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</si>
  <si>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</si>
  <si>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</si>
  <si>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</si>
  <si>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</si>
  <si>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</si>
  <si>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</si>
  <si>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</si>
  <si>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</si>
  <si>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</si>
  <si>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</si>
  <si>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</si>
  <si>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</si>
  <si>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</si>
  <si>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</si>
  <si>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</si>
  <si>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</si>
  <si>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</si>
  <si>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</si>
  <si>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</si>
  <si>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</si>
  <si>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</si>
  <si>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</si>
  <si>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</si>
  <si>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</si>
  <si>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</si>
  <si>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</si>
  <si>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</si>
  <si>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</si>
  <si>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</si>
  <si>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</si>
  <si>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</si>
  <si>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</si>
  <si>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</si>
  <si>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</si>
  <si>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</si>
  <si>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</si>
  <si>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</si>
  <si>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</si>
  <si>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</si>
  <si>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</si>
  <si>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</si>
  <si>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</si>
  <si>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</si>
  <si>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</si>
  <si>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</si>
  <si>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</si>
  <si>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</si>
  <si>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</si>
  <si>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</si>
  <si>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</si>
  <si>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</si>
  <si>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</si>
  <si>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</si>
  <si>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</si>
  <si>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</si>
  <si>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</si>
  <si>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</si>
  <si>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</si>
  <si>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</si>
  <si>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</si>
  <si>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</si>
  <si>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</si>
  <si>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</si>
  <si>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</si>
  <si>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</si>
  <si>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</si>
  <si>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</si>
  <si>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</si>
  <si>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</si>
  <si>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</si>
  <si>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</si>
  <si>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</si>
  <si>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</si>
  <si>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</si>
  <si>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</si>
  <si>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</si>
  <si>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</si>
  <si>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</si>
  <si>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</si>
  <si>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</si>
  <si>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</si>
  <si>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</si>
  <si>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</si>
  <si>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</si>
  <si>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</si>
  <si>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</si>
  <si>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</si>
  <si>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</si>
  <si>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</si>
  <si>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</si>
  <si>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</si>
  <si>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</si>
  <si>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</si>
  <si>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</si>
  <si>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</si>
  <si>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</si>
  <si>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</si>
  <si>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</si>
  <si>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</si>
  <si>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</si>
  <si>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</si>
  <si>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</si>
  <si>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</si>
  <si>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</si>
  <si>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</si>
  <si>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</si>
  <si>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</si>
  <si>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</si>
  <si>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</si>
  <si>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</si>
  <si>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</si>
  <si>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</si>
  <si>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</si>
  <si>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</si>
  <si>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</si>
  <si>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</si>
  <si>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</si>
  <si>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</si>
  <si>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</si>
  <si>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</si>
  <si>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</si>
  <si>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</si>
  <si>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</si>
  <si>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</si>
  <si>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</si>
  <si>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</si>
  <si>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</si>
  <si>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</si>
  <si>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</si>
  <si>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</si>
  <si>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</si>
  <si>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</si>
  <si>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</si>
  <si>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</si>
  <si>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</si>
  <si>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</si>
  <si>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</si>
  <si>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</si>
  <si>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</si>
  <si>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</si>
  <si>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</si>
  <si>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</si>
  <si>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</si>
  <si>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</si>
  <si>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</si>
  <si>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</si>
  <si>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</si>
  <si>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</si>
  <si>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</si>
  <si>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</si>
  <si>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</si>
  <si>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</si>
  <si>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</si>
  <si>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</si>
  <si>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</si>
  <si>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</si>
  <si>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</si>
  <si>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</si>
  <si>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</si>
  <si>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</si>
  <si>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</si>
  <si>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</si>
  <si>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</si>
  <si>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</si>
  <si>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</si>
  <si>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</si>
  <si>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</si>
  <si>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</si>
  <si>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</si>
  <si>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</si>
  <si>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</si>
  <si>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</si>
  <si>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</si>
  <si>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</si>
  <si>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</si>
  <si>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</si>
  <si>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</si>
  <si>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</si>
  <si>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</si>
  <si>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</si>
  <si>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</si>
  <si>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</si>
  <si>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</si>
  <si>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</si>
  <si>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</si>
  <si>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</si>
  <si>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</si>
  <si>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</si>
  <si>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</si>
  <si>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</si>
  <si>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</si>
  <si>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</si>
  <si>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</si>
  <si>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</si>
  <si>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</si>
  <si>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</si>
  <si>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</si>
  <si>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</si>
  <si>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</si>
  <si>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</si>
  <si>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</si>
  <si>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</si>
  <si>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</si>
  <si>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</si>
  <si>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</si>
  <si>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</si>
  <si>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</si>
  <si>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</si>
  <si>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</si>
  <si>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</si>
  <si>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</si>
  <si>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</si>
  <si>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</si>
  <si>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</si>
  <si>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</si>
  <si>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</si>
  <si>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</si>
  <si>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</si>
  <si>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</si>
  <si>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</si>
  <si>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</si>
  <si>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</si>
  <si>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</si>
  <si>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</si>
  <si>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</si>
  <si>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</si>
  <si>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</si>
  <si>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</si>
  <si>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</si>
  <si>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</si>
  <si>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</si>
  <si>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</si>
  <si>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</si>
  <si>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</si>
  <si>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</si>
  <si>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</si>
  <si>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</si>
  <si>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</si>
  <si>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</si>
  <si>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</si>
  <si>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</si>
  <si>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</si>
  <si>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</si>
  <si>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</si>
  <si>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</si>
  <si>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</si>
  <si>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</si>
  <si>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</si>
  <si>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</si>
  <si>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</si>
  <si>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</si>
  <si>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</si>
  <si>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</si>
  <si>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</si>
  <si>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</si>
  <si>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</si>
  <si>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</si>
  <si>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</si>
  <si>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</si>
  <si>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</si>
  <si>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</si>
  <si>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</si>
  <si>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</si>
  <si>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</si>
  <si>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</si>
  <si>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</si>
  <si>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</si>
  <si>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</si>
  <si>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</si>
  <si>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</si>
  <si>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</si>
  <si>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</si>
  <si>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</si>
  <si>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</si>
  <si>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</si>
  <si>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</si>
  <si>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</si>
  <si>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</si>
  <si>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</si>
  <si>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</si>
  <si>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</si>
  <si>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</si>
  <si>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</si>
  <si>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</si>
  <si>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</si>
  <si>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</si>
  <si>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</si>
  <si>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</si>
  <si>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</si>
  <si>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</si>
  <si>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</si>
  <si>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</si>
  <si>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</si>
  <si>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</si>
  <si>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</si>
  <si>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</si>
  <si>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</si>
  <si>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</si>
  <si>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</si>
  <si>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</si>
  <si>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</si>
  <si>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</si>
  <si>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</si>
  <si>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</si>
  <si>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</si>
  <si>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</si>
  <si>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</si>
  <si>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</si>
  <si>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</si>
  <si>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</si>
  <si>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</si>
  <si>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</si>
  <si>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</si>
  <si>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</si>
  <si>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</si>
  <si>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</si>
  <si>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</si>
  <si>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</si>
  <si>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</si>
  <si>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</si>
  <si>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</si>
  <si>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</si>
  <si>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</si>
  <si>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</si>
  <si>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</si>
  <si>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</si>
  <si>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</si>
  <si>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</si>
  <si>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</si>
  <si>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</si>
  <si>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</si>
  <si>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</si>
  <si>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</si>
  <si>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</si>
  <si>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</si>
  <si>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</si>
  <si>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</si>
  <si>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</si>
  <si>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</si>
  <si>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</si>
  <si>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</si>
  <si>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</si>
  <si>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</si>
  <si>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</si>
  <si>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</si>
  <si>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</si>
  <si>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</si>
  <si>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</si>
  <si>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</si>
  <si>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</si>
  <si>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</si>
  <si>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</si>
  <si>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</si>
  <si>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</si>
  <si>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</si>
  <si>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</si>
  <si>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</si>
  <si>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</si>
  <si>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</si>
  <si>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</si>
  <si>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</si>
  <si>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</si>
  <si>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</si>
  <si>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</si>
  <si>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</si>
  <si>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</si>
  <si>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</si>
  <si>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</si>
  <si>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</si>
  <si>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</si>
  <si>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</si>
  <si>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</si>
  <si>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</si>
  <si>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</si>
  <si>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</si>
  <si>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</si>
  <si>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</si>
  <si>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</si>
  <si>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</si>
  <si>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</si>
  <si>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</si>
  <si>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</si>
  <si>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</si>
  <si>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</si>
  <si>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</si>
  <si>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</si>
  <si>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</si>
  <si>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</si>
  <si>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</si>
  <si>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</si>
  <si>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</si>
  <si>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</si>
  <si>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</si>
  <si>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</si>
  <si>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</si>
  <si>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</si>
  <si>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</si>
  <si>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</si>
  <si>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</si>
  <si>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</si>
  <si>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</si>
  <si>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</si>
  <si>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</si>
  <si>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</si>
  <si>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</si>
  <si>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</si>
  <si>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</si>
  <si>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</si>
  <si>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</si>
  <si>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</si>
  <si>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</si>
  <si>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</si>
  <si>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</si>
  <si>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</si>
  <si>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</si>
  <si>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</si>
  <si>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</si>
  <si>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</si>
  <si>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</si>
  <si>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</si>
  <si>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</si>
  <si>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</si>
  <si>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</si>
  <si>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</si>
  <si>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</si>
  <si>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</si>
  <si>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</si>
  <si>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</si>
  <si>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</si>
  <si>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</si>
  <si>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</si>
  <si>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</si>
  <si>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</si>
  <si>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</si>
  <si>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</si>
  <si>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</si>
  <si>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</si>
  <si>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</si>
  <si>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</si>
  <si>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</si>
  <si>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</si>
  <si>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</si>
  <si>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</si>
  <si>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</si>
  <si>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</si>
  <si>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</si>
  <si>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</si>
  <si>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</si>
  <si>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</si>
  <si>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</si>
  <si>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</si>
  <si>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</si>
  <si>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</si>
  <si>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</si>
  <si>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</si>
  <si>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</si>
  <si>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</si>
  <si>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</si>
  <si>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</si>
  <si>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</si>
  <si>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</si>
  <si>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</si>
  <si>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</si>
  <si>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</si>
  <si>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</si>
  <si>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</si>
  <si>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</si>
  <si>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</si>
  <si>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</si>
  <si>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</si>
  <si>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</si>
  <si>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</si>
  <si>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</si>
  <si>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</si>
  <si>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</si>
  <si>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</si>
  <si>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</si>
  <si>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</si>
  <si>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</si>
  <si>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</si>
  <si>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</si>
  <si>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</si>
  <si>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</si>
  <si>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</si>
  <si>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</si>
  <si>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</si>
  <si>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</si>
  <si>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</si>
  <si>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</si>
  <si>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</si>
  <si>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</si>
  <si>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</si>
  <si>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</si>
  <si>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</si>
  <si>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</si>
  <si>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</si>
  <si>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</si>
  <si>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</si>
  <si>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</si>
  <si>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</si>
  <si>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</si>
  <si>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</si>
  <si>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</si>
  <si>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</si>
  <si>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</si>
  <si>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</si>
  <si>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</si>
  <si>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</si>
  <si>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</si>
  <si>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</si>
  <si>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</si>
  <si>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</si>
  <si>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</si>
  <si>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</si>
  <si>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</si>
  <si>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</si>
  <si>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</si>
  <si>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</si>
  <si>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</si>
  <si>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</si>
  <si>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</si>
  <si>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</si>
  <si>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</si>
  <si>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</si>
  <si>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</si>
  <si>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</si>
  <si>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</si>
  <si>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</si>
  <si>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</si>
  <si>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</si>
  <si>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</si>
  <si>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</si>
  <si>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</si>
  <si>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</si>
  <si>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</si>
  <si>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</si>
  <si>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</si>
  <si>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</si>
  <si>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</si>
  <si>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</si>
  <si>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</si>
  <si>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</si>
  <si>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</si>
  <si>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</si>
  <si>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</si>
  <si>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</si>
  <si>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</si>
  <si>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</si>
  <si>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</si>
  <si>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</si>
  <si>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</si>
  <si>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</si>
  <si>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</si>
  <si>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</si>
  <si>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</si>
  <si>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</si>
  <si>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</si>
  <si>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</si>
  <si>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</si>
  <si>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</si>
  <si>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</si>
  <si>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</si>
  <si>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</si>
  <si>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</si>
  <si>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</si>
  <si>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</si>
  <si>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</si>
  <si>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</si>
  <si>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</si>
  <si>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</si>
  <si>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</si>
  <si>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</si>
  <si>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</si>
  <si>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</si>
  <si>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</si>
  <si>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</si>
  <si>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</si>
  <si>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</si>
  <si>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</si>
  <si>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</si>
  <si>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</si>
  <si>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</si>
  <si>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</si>
  <si>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</si>
  <si>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</si>
  <si>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</si>
  <si>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</si>
  <si>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</si>
  <si>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</si>
  <si>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</si>
  <si>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</si>
  <si>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</si>
  <si>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</si>
  <si>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</si>
  <si>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</si>
  <si>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</si>
  <si>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</si>
  <si>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</si>
  <si>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</si>
  <si>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</si>
  <si>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</si>
  <si>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</si>
  <si>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</si>
  <si>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</si>
  <si>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</si>
  <si>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</si>
  <si>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</si>
  <si>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</si>
  <si>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</si>
  <si>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</si>
  <si>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</si>
  <si>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</si>
  <si>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</si>
  <si>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</si>
  <si>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</si>
  <si>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</si>
  <si>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</si>
  <si>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</si>
  <si>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</si>
  <si>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</si>
  <si>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</si>
  <si>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</si>
  <si>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</si>
  <si>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</si>
  <si>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</si>
  <si>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</si>
  <si>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</si>
  <si>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</si>
  <si>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</si>
  <si>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</si>
  <si>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</si>
  <si>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</si>
  <si>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</si>
  <si>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</si>
  <si>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</si>
  <si>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</si>
  <si>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</si>
  <si>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</si>
  <si>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</si>
  <si>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</si>
  <si>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</si>
  <si>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</si>
  <si>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</si>
  <si>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</si>
  <si>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</si>
  <si>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</si>
  <si>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</si>
  <si>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</si>
  <si>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</si>
  <si>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</si>
  <si>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</si>
  <si>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</si>
  <si>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</si>
  <si>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</si>
  <si>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</si>
  <si>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</si>
  <si>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</si>
  <si>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</si>
  <si>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</si>
  <si>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</si>
  <si>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</si>
  <si>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</si>
  <si>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</si>
  <si>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</si>
  <si>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</si>
  <si>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</si>
  <si>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</si>
  <si>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</si>
  <si>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</si>
  <si>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</si>
  <si>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</si>
  <si>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</si>
  <si>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</si>
  <si>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</si>
  <si>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</si>
  <si>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</si>
  <si>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</si>
  <si>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</si>
  <si>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</si>
  <si>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</si>
  <si>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</si>
  <si>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</si>
  <si>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</si>
  <si>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</si>
  <si>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</si>
  <si>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</si>
  <si>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</si>
  <si>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</si>
  <si>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</si>
  <si>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</si>
  <si>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</si>
  <si>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</si>
  <si>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</si>
  <si>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</si>
  <si>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</si>
  <si>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</si>
  <si>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</si>
  <si>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</si>
  <si>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</si>
  <si>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</si>
  <si>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</si>
  <si>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</si>
  <si>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</si>
  <si>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</si>
  <si>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</si>
  <si>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</si>
  <si>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</si>
  <si>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</si>
  <si>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</si>
  <si>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</si>
  <si>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</si>
  <si>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</si>
  <si>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</si>
  <si>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</si>
  <si>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</si>
  <si>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</si>
  <si>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</si>
  <si>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</si>
  <si>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</si>
  <si>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</si>
  <si>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</si>
  <si>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</si>
  <si>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</si>
  <si>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</si>
  <si>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</si>
  <si>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</si>
  <si>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</si>
  <si>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</si>
  <si>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</si>
  <si>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</si>
  <si>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</si>
  <si>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</si>
  <si>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</si>
  <si>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</si>
  <si>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</si>
  <si>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</si>
  <si>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</si>
  <si>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</si>
  <si>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</si>
  <si>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</si>
  <si>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</si>
  <si>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</si>
  <si>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</si>
  <si>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</si>
  <si>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</si>
  <si>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</si>
  <si>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</si>
  <si>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</si>
  <si>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</si>
  <si>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</si>
  <si>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</si>
  <si>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</si>
  <si>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</si>
  <si>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</si>
  <si>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</si>
  <si>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</si>
  <si>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</si>
  <si>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</si>
  <si>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</si>
  <si>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</si>
  <si>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</si>
  <si>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</si>
  <si>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</si>
  <si>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</si>
  <si>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</si>
  <si>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</si>
  <si>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</si>
  <si>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</si>
  <si>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</si>
  <si>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</si>
  <si>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</si>
  <si>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</si>
  <si>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</si>
  <si>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</si>
  <si>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</si>
  <si>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</si>
  <si>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</si>
  <si>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</si>
  <si>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</si>
  <si>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</si>
  <si>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</si>
  <si>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</si>
  <si>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</si>
  <si>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</si>
  <si>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</si>
  <si>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</si>
  <si>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</si>
  <si>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</si>
  <si>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</si>
  <si>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</si>
  <si>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</si>
  <si>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</si>
  <si>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</si>
  <si>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</si>
  <si>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</si>
  <si>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</si>
  <si>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</si>
  <si>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</si>
  <si>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</si>
  <si>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</si>
  <si>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</si>
  <si>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</si>
  <si>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</si>
  <si>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</si>
  <si>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</si>
  <si>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</si>
  <si>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</si>
  <si>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</si>
  <si>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</si>
  <si>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</si>
  <si>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</si>
  <si>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</si>
  <si>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</si>
  <si>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</si>
  <si>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</si>
  <si>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</si>
  <si>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</si>
  <si>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</si>
  <si>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</si>
  <si>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</si>
  <si>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</si>
  <si>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</si>
  <si>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</si>
  <si>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</si>
  <si>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</si>
  <si>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</si>
  <si>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</si>
  <si>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</si>
  <si>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</si>
  <si>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</si>
  <si>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</si>
  <si>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</si>
  <si>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</si>
  <si>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</si>
  <si>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</si>
  <si>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</si>
  <si>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</si>
  <si>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</si>
  <si>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</si>
  <si>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</si>
  <si>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</si>
  <si>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</si>
  <si>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</si>
  <si>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</si>
  <si>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</si>
  <si>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</si>
  <si>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</si>
  <si>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</si>
  <si>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</si>
  <si>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</si>
  <si>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</si>
  <si>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</si>
  <si>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</si>
  <si>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</si>
  <si>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</si>
  <si>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</si>
  <si>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</si>
  <si>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</si>
  <si>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</si>
  <si>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</si>
  <si>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</si>
  <si>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</si>
  <si>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</si>
  <si>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</si>
  <si>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</si>
  <si>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</si>
  <si>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</si>
  <si>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</si>
  <si>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</si>
  <si>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</si>
  <si>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</si>
  <si>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</si>
  <si>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</si>
  <si>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</si>
  <si>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</si>
  <si>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</si>
  <si>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</si>
  <si>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</si>
  <si>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</si>
  <si>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</si>
  <si>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</si>
  <si>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</si>
  <si>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</si>
  <si>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</si>
  <si>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</si>
  <si>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</si>
  <si>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</si>
  <si>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</si>
  <si>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</si>
  <si>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</si>
  <si>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</si>
  <si>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</si>
  <si>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</si>
  <si>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</si>
  <si>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</si>
  <si>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</si>
  <si>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</si>
  <si>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</si>
  <si>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</si>
  <si>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</si>
  <si>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</si>
  <si>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</si>
  <si>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</si>
  <si>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</si>
  <si>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</si>
  <si>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</si>
  <si>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</si>
  <si>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</si>
  <si>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</si>
  <si>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</si>
  <si>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</si>
  <si>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</si>
  <si>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</si>
  <si>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</si>
  <si>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</si>
  <si>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</si>
  <si>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</si>
  <si>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</si>
  <si>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</si>
  <si>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</si>
  <si>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</si>
  <si>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</si>
  <si>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</si>
  <si>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</si>
  <si>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</si>
  <si>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</si>
  <si>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</si>
  <si>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</si>
  <si>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</si>
  <si>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</si>
  <si>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</si>
  <si>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</si>
  <si>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</si>
  <si>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</si>
  <si>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</si>
  <si>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</si>
  <si>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</si>
  <si>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</si>
  <si>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</si>
  <si>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</si>
  <si>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</si>
  <si>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</si>
  <si>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</si>
  <si>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</si>
  <si>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</si>
  <si>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</si>
  <si>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</si>
  <si>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</si>
  <si>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</si>
  <si>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</si>
  <si>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</si>
  <si>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</si>
  <si>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</si>
  <si>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</si>
  <si>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</si>
  <si>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</si>
  <si>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</si>
  <si>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</si>
  <si>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</si>
  <si>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</si>
  <si>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</si>
  <si>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</si>
  <si>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</si>
  <si>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</si>
  <si>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</si>
  <si>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</si>
  <si>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</si>
  <si>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</si>
  <si>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</si>
  <si>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</si>
  <si>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</si>
  <si>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</si>
  <si>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</si>
  <si>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</si>
  <si>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</si>
  <si>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</si>
  <si>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</si>
  <si>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</si>
  <si>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</si>
  <si>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</si>
  <si>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</si>
  <si>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</si>
  <si>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</si>
  <si>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</si>
  <si>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</si>
  <si>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</si>
  <si>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</si>
  <si>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</si>
  <si>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</si>
  <si>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</si>
  <si>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</si>
  <si>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</si>
  <si>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</si>
  <si>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</si>
  <si>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</si>
  <si>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</si>
  <si>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</si>
  <si>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</si>
  <si>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</si>
  <si>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</si>
  <si>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</si>
  <si>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</si>
  <si>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</si>
  <si>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</si>
  <si>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</si>
  <si>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</si>
  <si>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</si>
  <si>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</si>
  <si>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</si>
  <si>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</si>
  <si>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</si>
  <si>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</si>
  <si>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</si>
  <si>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</si>
  <si>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</si>
  <si>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</si>
  <si>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</si>
  <si>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</si>
  <si>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</si>
  <si>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</si>
  <si>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</si>
  <si>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</si>
  <si>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</si>
  <si>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</si>
  <si>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</si>
  <si>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</si>
  <si>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</si>
  <si>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</si>
  <si>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</si>
  <si>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</si>
  <si>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</si>
  <si>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</si>
  <si>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</si>
  <si>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</si>
  <si>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</si>
  <si>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</si>
  <si>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</si>
  <si>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</si>
  <si>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</si>
  <si>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</si>
  <si>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</si>
  <si>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</si>
  <si>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</si>
  <si>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</si>
  <si>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</si>
  <si>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</si>
  <si>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</si>
  <si>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</si>
  <si>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</si>
  <si>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</si>
  <si>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</si>
  <si>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</si>
  <si>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</si>
  <si>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</si>
  <si>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</si>
  <si>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</si>
  <si>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</si>
  <si>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</si>
  <si>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</si>
  <si>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</si>
  <si>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</si>
  <si>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</si>
  <si>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</si>
  <si>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</si>
  <si>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</si>
  <si>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</si>
  <si>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</si>
  <si>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</si>
  <si>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</si>
  <si>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</si>
  <si>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</si>
  <si>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</si>
  <si>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</si>
  <si>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</si>
  <si>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</si>
  <si>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</si>
  <si>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</si>
  <si>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</si>
  <si>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</si>
  <si>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</si>
  <si>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</si>
  <si>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</si>
  <si>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</si>
  <si>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</si>
  <si>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</si>
  <si>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</si>
  <si>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</si>
  <si>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</si>
  <si>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</si>
  <si>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</si>
  <si>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</si>
  <si>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</si>
  <si>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</si>
  <si>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</si>
  <si>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</si>
  <si>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</si>
  <si>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</si>
  <si>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</si>
  <si>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</si>
  <si>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</si>
  <si>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</si>
  <si>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</si>
  <si>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</si>
  <si>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</si>
  <si>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</si>
  <si>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</si>
  <si>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</si>
  <si>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</si>
  <si>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</si>
  <si>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</si>
  <si>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</si>
  <si>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</si>
  <si>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</si>
  <si>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</si>
  <si>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</si>
  <si>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</si>
  <si>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</si>
  <si>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</si>
  <si>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</si>
  <si>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</si>
  <si>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</si>
  <si>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</si>
  <si>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</si>
  <si>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</si>
  <si>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</si>
  <si>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</si>
  <si>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</si>
  <si>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</si>
  <si>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</si>
  <si>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</si>
  <si>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</si>
  <si>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</si>
  <si>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</si>
  <si>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</si>
  <si>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</si>
  <si>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</si>
  <si>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</si>
  <si>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</si>
  <si>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</si>
  <si>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</si>
  <si>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</si>
  <si>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</si>
  <si>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</si>
  <si>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</si>
  <si>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</si>
  <si>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</si>
  <si>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</si>
  <si>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</si>
  <si>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</si>
  <si>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</si>
  <si>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</si>
  <si>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</si>
  <si>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</si>
  <si>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</si>
  <si>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</si>
  <si>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</si>
  <si>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</si>
  <si>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</si>
  <si>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</si>
  <si>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</si>
  <si>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</si>
  <si>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</si>
  <si>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</si>
  <si>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</si>
  <si>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</si>
  <si>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</si>
  <si>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</si>
  <si>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</si>
  <si>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</si>
  <si>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</si>
  <si>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</si>
  <si>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</si>
  <si>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</si>
  <si>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</si>
  <si>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</si>
  <si>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</si>
  <si>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</si>
  <si>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</si>
  <si>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</si>
  <si>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</si>
  <si>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</si>
  <si>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</si>
  <si>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</si>
  <si>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</si>
  <si>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</si>
  <si>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</si>
  <si>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</si>
  <si>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</si>
  <si>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</si>
  <si>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</si>
  <si>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</si>
  <si>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</si>
  <si>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</si>
  <si>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</si>
  <si>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</si>
  <si>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</si>
  <si>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</si>
  <si>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</si>
  <si>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</si>
  <si>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</si>
  <si>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</si>
  <si>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</si>
  <si>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</si>
  <si>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</si>
  <si>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</si>
  <si>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</si>
  <si>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</si>
  <si>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</si>
  <si>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</si>
  <si>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</si>
  <si>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</si>
  <si>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</si>
  <si>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</si>
  <si>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</si>
  <si>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</si>
  <si>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</si>
  <si>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</si>
  <si>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</si>
  <si>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</si>
  <si>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</si>
  <si>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</si>
  <si>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</si>
  <si>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</si>
  <si>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</si>
  <si>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</si>
  <si>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</si>
  <si>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</si>
  <si>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</si>
  <si>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</si>
  <si>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</si>
  <si>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</si>
  <si>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</si>
  <si>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</si>
  <si>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</si>
  <si>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</si>
  <si>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</si>
  <si>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</si>
  <si>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</si>
  <si>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</si>
  <si>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</si>
  <si>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</si>
  <si>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</si>
  <si>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</si>
  <si>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</si>
  <si>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</si>
  <si>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</si>
  <si>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</si>
  <si>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</si>
  <si>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</si>
  <si>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</si>
  <si>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</si>
  <si>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</si>
  <si>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</si>
  <si>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</si>
  <si>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</si>
  <si>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</si>
  <si>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</si>
  <si>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</si>
  <si>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</si>
  <si>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</si>
  <si>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</si>
  <si>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</si>
  <si>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</si>
  <si>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</si>
  <si>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</si>
  <si>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</si>
  <si>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</si>
  <si>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</si>
  <si>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</si>
  <si>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</si>
  <si>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</si>
  <si>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</si>
  <si>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</si>
  <si>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</si>
  <si>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</si>
  <si>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</si>
  <si>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</si>
  <si>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</si>
  <si>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</si>
  <si>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</si>
  <si>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</si>
  <si>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</si>
  <si>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</si>
  <si>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</si>
  <si>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</si>
  <si>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</si>
  <si>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</si>
  <si>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</si>
  <si>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</si>
  <si>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</si>
  <si>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</si>
  <si>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</si>
  <si>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</si>
  <si>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</si>
  <si>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</si>
  <si>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</si>
  <si>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</si>
  <si>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</si>
  <si>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</si>
  <si>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</si>
  <si>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</si>
  <si>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</si>
  <si>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</si>
  <si>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</si>
  <si>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</si>
  <si>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</si>
  <si>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</si>
  <si>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</si>
  <si>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</si>
  <si>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</si>
  <si>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</si>
  <si>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</si>
  <si>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</si>
  <si>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</si>
  <si>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</si>
  <si>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</si>
  <si>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</si>
  <si>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</si>
  <si>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</si>
  <si>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</si>
  <si>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</si>
  <si>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</si>
  <si>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</si>
  <si>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</si>
  <si>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</si>
  <si>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</si>
  <si>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</si>
  <si>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</si>
  <si>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</si>
  <si>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</si>
  <si>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</si>
  <si>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</si>
  <si>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</si>
  <si>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</si>
  <si>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</si>
  <si>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</si>
  <si>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</si>
  <si>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</si>
  <si>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</si>
  <si>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</si>
  <si>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</si>
  <si>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</si>
  <si>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</si>
  <si>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</si>
  <si>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</si>
  <si>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</si>
  <si>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</si>
  <si>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</si>
  <si>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</si>
  <si>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</si>
  <si>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</si>
  <si>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</si>
  <si>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</si>
  <si>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</si>
  <si>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</si>
  <si>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</si>
  <si>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</si>
  <si>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</si>
  <si>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</si>
  <si>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</si>
  <si>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</si>
  <si>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</si>
  <si>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</si>
  <si>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</si>
  <si>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</si>
  <si>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</si>
  <si>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</si>
  <si>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</si>
  <si>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</si>
  <si>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</si>
  <si>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</si>
  <si>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</si>
  <si>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</si>
  <si>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</si>
  <si>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</si>
  <si>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</si>
  <si>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</si>
  <si>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</si>
  <si>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</si>
  <si>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</si>
  <si>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</si>
  <si>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</si>
  <si>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</si>
  <si>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</si>
  <si>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</si>
  <si>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</si>
  <si>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</si>
  <si>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</si>
  <si>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</si>
  <si>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</si>
  <si>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</si>
  <si>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</si>
  <si>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</si>
  <si>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</si>
  <si>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</si>
  <si>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</si>
  <si>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</si>
  <si>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</si>
  <si>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</si>
  <si>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</si>
  <si>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</si>
  <si>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</si>
  <si>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</si>
  <si>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</si>
  <si>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</si>
  <si>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</si>
  <si>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</si>
  <si>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</si>
  <si>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</si>
  <si>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</si>
  <si>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</si>
  <si>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</si>
  <si>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</si>
  <si>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</si>
  <si>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</si>
  <si>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</si>
  <si>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</si>
  <si>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</si>
  <si>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</si>
  <si>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</si>
  <si>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</si>
  <si>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</si>
  <si>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</si>
  <si>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</si>
  <si>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</si>
  <si>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</si>
  <si>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</si>
  <si>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</si>
  <si>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</si>
  <si>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</si>
  <si>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</si>
  <si>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</si>
  <si>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</si>
  <si>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</si>
  <si>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</si>
  <si>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</si>
  <si>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</si>
  <si>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</si>
  <si>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</si>
  <si>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</si>
  <si>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</si>
  <si>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</si>
  <si>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</si>
  <si>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</si>
  <si>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</si>
  <si>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</si>
  <si>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</si>
  <si>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</si>
  <si>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</si>
  <si>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</si>
  <si>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</si>
  <si>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</si>
  <si>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</si>
  <si>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</si>
  <si>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</si>
  <si>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</si>
  <si>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</si>
  <si>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</si>
  <si>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</si>
  <si>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</si>
  <si>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</si>
  <si>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</si>
  <si>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</si>
  <si>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</si>
  <si>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</si>
  <si>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</si>
  <si>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</si>
  <si>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</si>
  <si>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</si>
  <si>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</si>
  <si>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</si>
  <si>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</si>
  <si>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</si>
  <si>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</si>
  <si>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</si>
  <si>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</si>
  <si>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</si>
  <si>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</si>
  <si>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</si>
  <si>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</si>
  <si>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</si>
  <si>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</si>
  <si>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</si>
  <si>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</si>
  <si>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</si>
  <si>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</si>
  <si>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</si>
  <si>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</si>
  <si>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</si>
  <si>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</si>
  <si>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</si>
  <si>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</si>
  <si>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</si>
  <si>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</si>
  <si>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</si>
  <si>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</si>
  <si>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</si>
  <si>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</si>
  <si>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</si>
  <si>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</si>
  <si>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</si>
  <si>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</si>
  <si>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</si>
  <si>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</si>
  <si>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</si>
  <si>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</si>
  <si>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</si>
  <si>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</si>
  <si>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</si>
  <si>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</si>
  <si>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</si>
  <si>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</si>
  <si>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</si>
  <si>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</si>
  <si>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</si>
  <si>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</si>
  <si>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</si>
  <si>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</si>
  <si>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</si>
  <si>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</si>
  <si>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</si>
  <si>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</si>
  <si>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</si>
  <si>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</si>
  <si>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</si>
  <si>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</si>
  <si>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</si>
  <si>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</si>
  <si>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</si>
  <si>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</si>
  <si>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</si>
  <si>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</si>
  <si>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</si>
  <si>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</si>
  <si>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</si>
  <si>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</si>
  <si>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</si>
  <si>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</si>
  <si>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</si>
  <si>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</si>
  <si>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</si>
  <si>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</si>
  <si>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</si>
  <si>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</si>
  <si>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</si>
  <si>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</si>
  <si>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</si>
  <si>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</si>
  <si>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</si>
  <si>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</si>
  <si>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</si>
  <si>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</si>
  <si>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</si>
  <si>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</si>
  <si>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</si>
  <si>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</si>
  <si>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</si>
  <si>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</si>
  <si>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</si>
  <si>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</si>
  <si>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</si>
  <si>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</si>
  <si>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</si>
  <si>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</si>
  <si>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</si>
  <si>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</si>
  <si>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</si>
  <si>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</si>
  <si>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</si>
  <si>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</si>
  <si>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</si>
  <si>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</si>
  <si>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</si>
  <si>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</si>
  <si>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</si>
  <si>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</si>
  <si>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</si>
  <si>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</si>
  <si>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</si>
  <si>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</si>
  <si>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</si>
  <si>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</si>
  <si>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</si>
  <si>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</si>
  <si>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</si>
  <si>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</si>
  <si>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</si>
  <si>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</si>
  <si>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</si>
  <si>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</si>
  <si>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</si>
  <si>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</si>
  <si>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</si>
  <si>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</si>
  <si>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</si>
  <si>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</si>
  <si>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</si>
  <si>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</si>
  <si>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</si>
  <si>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</si>
  <si>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</si>
  <si>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</si>
  <si>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</si>
  <si>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</si>
  <si>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</si>
  <si>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</si>
  <si>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</si>
  <si>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</si>
  <si>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</si>
  <si>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</si>
  <si>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</si>
  <si>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</si>
  <si>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</si>
  <si>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</si>
  <si>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</si>
  <si>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</si>
  <si>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</si>
  <si>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</si>
  <si>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</si>
  <si>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</si>
  <si>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</si>
  <si>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</si>
  <si>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</si>
  <si>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</si>
  <si>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</si>
  <si>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</si>
  <si>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</si>
  <si>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</si>
  <si>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</si>
  <si>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</si>
  <si>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</si>
  <si>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</si>
  <si>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</si>
  <si>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</si>
  <si>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</si>
  <si>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</si>
  <si>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</si>
  <si>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</si>
  <si>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</si>
  <si>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</si>
  <si>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</si>
  <si>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</si>
  <si>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</si>
  <si>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</si>
  <si>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</si>
  <si>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</si>
  <si>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</si>
  <si>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</si>
  <si>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</si>
  <si>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</si>
  <si>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</si>
  <si>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</si>
  <si>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</si>
  <si>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</si>
  <si>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</si>
  <si>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</si>
  <si>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</si>
  <si>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</si>
  <si>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</si>
  <si>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</si>
  <si>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</si>
  <si>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</si>
  <si>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</si>
  <si>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</si>
  <si>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</si>
  <si>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</si>
  <si>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</si>
  <si>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</si>
  <si>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</si>
  <si>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</si>
  <si>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</si>
  <si>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</si>
  <si>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</si>
  <si>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</si>
  <si>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</si>
  <si>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</si>
  <si>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</si>
  <si>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</si>
  <si>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</si>
  <si>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</si>
  <si>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</si>
  <si>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</si>
  <si>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</si>
  <si>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</si>
  <si>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</si>
  <si>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</si>
  <si>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</si>
  <si>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</si>
  <si>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</si>
  <si>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</si>
  <si>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</si>
  <si>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</si>
  <si>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</si>
  <si>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</si>
  <si>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</si>
  <si>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</si>
  <si>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</si>
  <si>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</si>
  <si>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</si>
  <si>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</si>
  <si>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</si>
  <si>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</si>
  <si>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</si>
  <si>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</si>
  <si>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</si>
  <si>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</si>
  <si>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</si>
  <si>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</si>
  <si>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</si>
  <si>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</si>
  <si>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</si>
  <si>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</si>
  <si>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</si>
  <si>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</si>
  <si>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</si>
  <si>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</si>
  <si>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</si>
  <si>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</si>
  <si>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</si>
  <si>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</si>
  <si>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</si>
  <si>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</si>
  <si>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</si>
  <si>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</si>
  <si>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</si>
  <si>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</si>
  <si>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</si>
  <si>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</si>
  <si>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</si>
  <si>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</si>
  <si>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</si>
  <si>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</si>
  <si>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</si>
  <si>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</si>
  <si>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</si>
  <si>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</si>
  <si>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</si>
  <si>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</si>
  <si>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</si>
  <si>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</si>
  <si>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</si>
  <si>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</si>
  <si>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</si>
  <si>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</si>
  <si>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</si>
  <si>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</si>
  <si>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</si>
  <si>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</si>
  <si>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</si>
  <si>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</si>
  <si>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</si>
  <si>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</si>
  <si>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</si>
  <si>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</si>
  <si>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</si>
  <si>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</si>
  <si>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</si>
  <si>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</si>
  <si>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</si>
  <si>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</si>
  <si>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</si>
  <si>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</si>
  <si>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</si>
  <si>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</si>
  <si>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</si>
  <si>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</si>
  <si>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</si>
  <si>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</si>
  <si>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</si>
  <si>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</si>
  <si>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</si>
  <si>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</si>
  <si>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</si>
  <si>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</si>
  <si>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</si>
  <si>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</si>
  <si>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</si>
  <si>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</si>
  <si>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</si>
  <si>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</si>
  <si>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</si>
  <si>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</si>
  <si>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</si>
  <si>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</si>
  <si>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</si>
  <si>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</si>
  <si>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</si>
  <si>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</si>
  <si>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</si>
  <si>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</si>
  <si>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</si>
  <si>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</si>
  <si>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</si>
  <si>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</si>
  <si>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</si>
  <si>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</si>
  <si>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</si>
  <si>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</si>
  <si>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</si>
  <si>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</si>
  <si>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</si>
  <si>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</si>
  <si>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</si>
  <si>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</si>
  <si>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</si>
  <si>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</si>
  <si>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</si>
  <si>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</si>
  <si>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</si>
  <si>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</si>
  <si>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</si>
  <si>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</si>
  <si>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</si>
  <si>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</si>
  <si>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</si>
  <si>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</si>
  <si>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</si>
  <si>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</si>
  <si>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</si>
  <si>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</si>
  <si>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</si>
  <si>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</si>
  <si>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</si>
  <si>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</si>
  <si>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</si>
  <si>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</si>
  <si>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</si>
  <si>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</si>
  <si>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</si>
  <si>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</si>
  <si>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</si>
  <si>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</si>
  <si>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</si>
  <si>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</si>
  <si>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</si>
  <si>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</si>
  <si>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</si>
  <si>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</si>
  <si>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</si>
  <si>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</si>
  <si>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</si>
  <si>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</si>
  <si>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</si>
  <si>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</si>
  <si>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</si>
  <si>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</si>
  <si>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</si>
  <si>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</si>
  <si>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</si>
  <si>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</si>
  <si>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</si>
  <si>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</si>
  <si>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</si>
  <si>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</si>
  <si>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</si>
  <si>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</si>
  <si>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</si>
  <si>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</si>
  <si>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</si>
  <si>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</si>
  <si>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</si>
  <si>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</si>
  <si>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</si>
  <si>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</si>
  <si>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</si>
  <si>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</si>
  <si>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</si>
  <si>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</si>
  <si>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</si>
  <si>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</si>
  <si>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</si>
  <si>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</si>
  <si>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</si>
  <si>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</si>
  <si>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</si>
  <si>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</si>
  <si>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</si>
  <si>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</si>
  <si>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</si>
  <si>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</si>
  <si>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</si>
  <si>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</si>
  <si>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</si>
  <si>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</si>
  <si>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</si>
  <si>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</si>
  <si>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</si>
  <si>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</si>
  <si>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</si>
  <si>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</si>
  <si>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</si>
  <si>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</si>
  <si>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</si>
  <si>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</si>
  <si>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</si>
  <si>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</si>
  <si>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</si>
  <si>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</si>
  <si>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</si>
  <si>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</si>
  <si>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</si>
  <si>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</si>
  <si>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</si>
  <si>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</si>
  <si>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</si>
  <si>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</si>
  <si>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</si>
  <si>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</si>
  <si>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</si>
  <si>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</si>
  <si>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</si>
  <si>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</si>
  <si>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</si>
  <si>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</si>
  <si>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</si>
  <si>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</si>
  <si>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</si>
  <si>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</si>
  <si>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</si>
  <si>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</si>
  <si>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</si>
  <si>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</si>
  <si>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</si>
  <si>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</si>
  <si>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</si>
  <si>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</si>
  <si>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</si>
  <si>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</si>
  <si>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</si>
  <si>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</si>
  <si>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</si>
  <si>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</si>
  <si>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</si>
  <si>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</si>
  <si>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</si>
  <si>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</si>
  <si>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</si>
  <si>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</si>
  <si>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</si>
  <si>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</si>
  <si>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</si>
  <si>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</si>
  <si>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</si>
  <si>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</si>
  <si>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</si>
  <si>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</si>
  <si>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</si>
  <si>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</si>
  <si>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</si>
  <si>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</si>
  <si>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</si>
  <si>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</si>
  <si>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</si>
  <si>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</si>
  <si>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</si>
  <si>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</si>
  <si>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</si>
  <si>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</si>
  <si>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</si>
  <si>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</si>
  <si>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</si>
  <si>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</si>
  <si>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</si>
  <si>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</si>
  <si>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</si>
  <si>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</si>
  <si>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</si>
  <si>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</si>
  <si>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</si>
  <si>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</si>
  <si>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</si>
  <si>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</si>
  <si>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</si>
  <si>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</si>
  <si>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</si>
  <si>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</si>
  <si>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</si>
  <si>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</si>
  <si>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</si>
  <si>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</si>
  <si>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</si>
  <si>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</si>
  <si>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</si>
  <si>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</si>
  <si>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</si>
  <si>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</si>
  <si>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</si>
  <si>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</si>
  <si>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</si>
  <si>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</si>
  <si>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</si>
  <si>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</si>
  <si>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</si>
  <si>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</si>
  <si>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</si>
  <si>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</si>
  <si>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</si>
  <si>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</si>
  <si>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</si>
  <si>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</si>
  <si>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</si>
  <si>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</si>
  <si>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</si>
  <si>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</si>
  <si>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</si>
  <si>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</si>
  <si>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</si>
  <si>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</si>
  <si>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</si>
  <si>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</si>
  <si>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</si>
  <si>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</si>
  <si>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</si>
  <si>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</si>
  <si>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</si>
  <si>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</si>
  <si>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</si>
  <si>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</si>
  <si>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</si>
  <si>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</si>
  <si>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</si>
  <si>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</si>
  <si>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</si>
  <si>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</si>
  <si>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</si>
  <si>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</si>
  <si>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</si>
  <si>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</si>
  <si>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</si>
  <si>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</si>
  <si>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</si>
  <si>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</si>
  <si>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</si>
  <si>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</si>
  <si>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</si>
  <si>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</si>
  <si>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</si>
  <si>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</si>
  <si>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</si>
  <si>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</si>
  <si>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</si>
  <si>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</si>
  <si>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</si>
  <si>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</si>
  <si>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</si>
  <si>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</si>
  <si>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</si>
  <si>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</si>
  <si>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</si>
  <si>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</si>
  <si>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</si>
  <si>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</si>
  <si>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</si>
  <si>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</si>
  <si>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</si>
  <si>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</si>
  <si>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</si>
  <si>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</si>
  <si>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</si>
  <si>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</si>
  <si>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</si>
  <si>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</si>
  <si>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</si>
  <si>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</si>
  <si>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</si>
  <si>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</si>
  <si>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</si>
  <si>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</si>
  <si>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</si>
  <si>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</si>
  <si>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</si>
  <si>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</si>
  <si>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</si>
  <si>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</si>
  <si>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</si>
  <si>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</si>
  <si>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</si>
  <si>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</si>
  <si>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</si>
  <si>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</si>
  <si>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</si>
  <si>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</si>
  <si>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</si>
  <si>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</si>
  <si>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</si>
  <si>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</si>
  <si>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</si>
  <si>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</si>
  <si>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</si>
  <si>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</si>
  <si>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</si>
  <si>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</si>
  <si>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</si>
  <si>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</si>
  <si>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</si>
  <si>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</si>
  <si>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</si>
  <si>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</si>
  <si>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</si>
  <si>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</si>
  <si>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</si>
  <si>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</si>
  <si>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</si>
  <si>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</si>
  <si>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</si>
  <si>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</si>
  <si>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</si>
  <si>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</si>
  <si>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</si>
  <si>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</si>
  <si>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</si>
  <si>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</si>
  <si>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</si>
  <si>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</si>
  <si>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</si>
  <si>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</si>
  <si>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</si>
  <si>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</si>
  <si>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</si>
  <si>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</si>
  <si>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</si>
  <si>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</si>
  <si>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</si>
  <si>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</si>
  <si>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</si>
  <si>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</si>
  <si>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</si>
  <si>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</si>
  <si>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</si>
  <si>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</si>
  <si>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</si>
  <si>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</si>
  <si>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</si>
  <si>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</si>
  <si>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</si>
  <si>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</si>
  <si>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</si>
  <si>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</si>
  <si>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</si>
  <si>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</si>
  <si>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</si>
  <si>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</si>
  <si>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</si>
  <si>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</si>
  <si>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</si>
  <si>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</si>
  <si>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</si>
  <si>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</si>
  <si>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</si>
  <si>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</si>
  <si>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</si>
  <si>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</si>
  <si>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</si>
  <si>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</si>
  <si>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</si>
  <si>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</si>
  <si>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</si>
  <si>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</si>
  <si>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</si>
  <si>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</si>
  <si>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</si>
  <si>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</si>
  <si>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</si>
  <si>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</si>
  <si>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</si>
  <si>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</si>
  <si>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</si>
  <si>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</si>
  <si>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</si>
  <si>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</si>
  <si>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</si>
  <si>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</si>
  <si>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</si>
  <si>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</si>
  <si>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</si>
  <si>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</si>
  <si>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</si>
  <si>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</si>
  <si>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</si>
  <si>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</si>
  <si>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</si>
  <si>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</si>
  <si>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</si>
  <si>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</si>
  <si>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</si>
  <si>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</si>
  <si>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</si>
  <si>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</si>
  <si>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</si>
  <si>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</si>
  <si>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</si>
  <si>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</si>
  <si>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</si>
  <si>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</si>
  <si>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</si>
  <si>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</si>
  <si>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</si>
  <si>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</si>
  <si>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</si>
  <si>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</si>
  <si>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</si>
  <si>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</si>
  <si>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</si>
  <si>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</si>
  <si>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</si>
  <si>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</si>
  <si>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</si>
  <si>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</si>
  <si>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</si>
  <si>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</si>
  <si>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</si>
  <si>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</si>
  <si>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</si>
  <si>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</si>
  <si>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</si>
  <si>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</si>
  <si>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</si>
  <si>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</si>
  <si>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</si>
  <si>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</si>
  <si>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</si>
  <si>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</si>
  <si>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</si>
  <si>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</si>
  <si>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</si>
  <si>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</si>
  <si>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</si>
  <si>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</si>
  <si>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</si>
  <si>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</si>
  <si>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</si>
  <si>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</si>
  <si>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</si>
  <si>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</si>
  <si>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</si>
  <si>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</si>
  <si>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</si>
  <si>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</si>
  <si>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</si>
  <si>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</si>
  <si>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</si>
  <si>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</si>
  <si>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</si>
  <si>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</si>
  <si>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</si>
  <si>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</si>
  <si>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</si>
  <si>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</si>
  <si>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</si>
  <si>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</si>
  <si>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</si>
  <si>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</si>
  <si>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</si>
  <si>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</si>
  <si>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</si>
  <si>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</si>
  <si>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</si>
  <si>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</si>
  <si>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</si>
  <si>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</si>
  <si>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</si>
  <si>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</si>
  <si>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</si>
  <si>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</si>
  <si>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</si>
  <si>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</si>
  <si>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</si>
  <si>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</si>
  <si>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</si>
  <si>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</si>
  <si>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</si>
  <si>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</si>
  <si>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</si>
  <si>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</si>
  <si>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</si>
  <si>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</si>
  <si>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</si>
  <si>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</si>
  <si>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</si>
  <si>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</si>
  <si>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</si>
  <si>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</si>
  <si>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</si>
  <si>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</si>
  <si>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</si>
  <si>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</si>
  <si>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</si>
  <si>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</si>
  <si>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</si>
  <si>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</si>
  <si>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</si>
  <si>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</si>
  <si>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</si>
  <si>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</si>
  <si>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</si>
  <si>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</si>
  <si>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</si>
  <si>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</si>
  <si>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</si>
  <si>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</si>
  <si>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</si>
  <si>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</si>
  <si>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</si>
  <si>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</si>
  <si>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</si>
  <si>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</si>
  <si>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</si>
  <si>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</si>
  <si>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</si>
  <si>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</si>
  <si>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</si>
  <si>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</si>
  <si>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</si>
  <si>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</si>
  <si>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</si>
  <si>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</si>
  <si>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</si>
  <si>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</si>
  <si>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</si>
  <si>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</si>
  <si>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</si>
  <si>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</si>
  <si>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</si>
  <si>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</si>
  <si>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</si>
  <si>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</si>
  <si>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</si>
  <si>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</si>
  <si>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</si>
  <si>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</si>
  <si>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</si>
  <si>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</si>
  <si>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</si>
  <si>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</si>
  <si>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</si>
  <si>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</si>
  <si>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</si>
  <si>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</si>
  <si>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</si>
  <si>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</si>
  <si>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</si>
  <si>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</si>
  <si>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</si>
  <si>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</si>
  <si>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</si>
  <si>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</si>
  <si>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</si>
  <si>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</si>
  <si>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</si>
  <si>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</si>
  <si>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</si>
  <si>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</si>
  <si>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</si>
  <si>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</si>
  <si>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</si>
  <si>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</si>
  <si>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</si>
  <si>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</si>
  <si>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</si>
  <si>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</si>
  <si>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</si>
  <si>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</si>
  <si>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</si>
  <si>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</si>
  <si>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</si>
  <si>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</si>
  <si>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</si>
  <si>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</si>
  <si>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</si>
  <si>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</si>
  <si>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</si>
  <si>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</si>
  <si>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</si>
  <si>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</si>
  <si>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</si>
  <si>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</si>
  <si>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</si>
  <si>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</si>
  <si>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</si>
  <si>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</si>
  <si>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</si>
  <si>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</si>
  <si>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</si>
  <si>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</si>
  <si>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</si>
  <si>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</si>
  <si>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</si>
  <si>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</si>
  <si>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</si>
  <si>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</si>
  <si>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</si>
  <si>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</si>
  <si>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</si>
  <si>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</si>
  <si>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</si>
  <si>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</si>
  <si>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</si>
  <si>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</si>
  <si>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</si>
  <si>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</si>
  <si>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</si>
  <si>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</si>
  <si>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</si>
  <si>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</si>
  <si>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</si>
  <si>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</si>
  <si>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</si>
  <si>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</si>
  <si>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</si>
  <si>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</si>
  <si>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</si>
  <si>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</si>
  <si>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</si>
  <si>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</si>
  <si>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</si>
  <si>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</si>
  <si>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</si>
  <si>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</si>
  <si>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</si>
  <si>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</si>
  <si>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</si>
  <si>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</si>
  <si>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</si>
  <si>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</si>
  <si>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</si>
  <si>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</si>
  <si>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</si>
  <si>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</si>
  <si>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</si>
  <si>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</si>
  <si>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</si>
  <si>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</si>
  <si>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</si>
  <si>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</si>
  <si>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</si>
  <si>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</si>
  <si>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</si>
  <si>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</si>
  <si>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</si>
  <si>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</si>
  <si>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</si>
  <si>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</si>
  <si>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</si>
  <si>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</si>
  <si>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</si>
  <si>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</si>
  <si>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</si>
  <si>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</si>
  <si>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</si>
  <si>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</si>
  <si>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</si>
  <si>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</si>
  <si>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</si>
  <si>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</si>
  <si>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</si>
  <si>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</si>
  <si>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</si>
  <si>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</si>
  <si>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</si>
  <si>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</si>
  <si>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</si>
  <si>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</si>
  <si>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</si>
  <si>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</si>
  <si>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</si>
  <si>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</si>
  <si>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</si>
  <si>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</si>
  <si>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</si>
  <si>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</si>
  <si>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</si>
  <si>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</si>
  <si>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</si>
  <si>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</si>
  <si>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</si>
  <si>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</si>
  <si>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</si>
  <si>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</si>
  <si>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</si>
  <si>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</si>
  <si>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</si>
  <si>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</si>
  <si>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</si>
  <si>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</si>
  <si>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</si>
  <si>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</si>
  <si>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</si>
  <si>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</si>
  <si>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</si>
  <si>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</si>
  <si>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</si>
  <si>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</si>
  <si>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</si>
  <si>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</si>
  <si>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</si>
  <si>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</si>
  <si>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</si>
  <si>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</si>
  <si>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</si>
  <si>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</si>
  <si>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</si>
  <si>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</si>
  <si>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</si>
  <si>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</si>
  <si>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</si>
  <si>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</si>
  <si>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</si>
  <si>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</si>
  <si>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</si>
  <si>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</si>
  <si>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</si>
  <si>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</si>
  <si>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</si>
  <si>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</si>
  <si>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</si>
  <si>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</si>
  <si>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</si>
  <si>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</si>
  <si>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</si>
  <si>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</si>
  <si>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</si>
  <si>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</si>
  <si>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</si>
  <si>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</si>
  <si>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</si>
  <si>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</si>
  <si>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</si>
  <si>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</si>
  <si>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</si>
  <si>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</si>
  <si>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</si>
  <si>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</si>
  <si>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</si>
  <si>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</si>
  <si>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</si>
  <si>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</si>
  <si>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</si>
  <si>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</si>
  <si>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</si>
  <si>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</si>
  <si>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</si>
  <si>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</si>
  <si>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</si>
  <si>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</si>
  <si>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</si>
  <si>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</si>
  <si>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</si>
  <si>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</si>
  <si>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</si>
  <si>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</si>
  <si>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</si>
  <si>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</si>
  <si>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</si>
  <si>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</si>
  <si>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</si>
  <si>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</si>
  <si>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</si>
  <si>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</si>
  <si>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</si>
  <si>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</si>
  <si>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</si>
  <si>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</si>
  <si>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</si>
  <si>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</si>
  <si>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</si>
  <si>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</si>
  <si>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</si>
  <si>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</si>
  <si>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</si>
  <si>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</si>
  <si>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</si>
  <si>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</si>
  <si>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</si>
  <si>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</si>
  <si>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</si>
  <si>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</si>
  <si>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</si>
  <si>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</si>
  <si>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</si>
  <si>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</si>
  <si>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</si>
  <si>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</si>
  <si>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</si>
  <si>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</si>
  <si>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</si>
  <si>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</si>
  <si>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</si>
  <si>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</si>
  <si>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</si>
  <si>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</si>
  <si>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</si>
  <si>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</si>
  <si>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</si>
  <si>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</si>
  <si>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</si>
  <si>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</si>
  <si>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</si>
  <si>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</si>
  <si>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</si>
  <si>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</si>
  <si>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</si>
  <si>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</si>
  <si>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</si>
  <si>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</si>
  <si>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</si>
  <si>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</si>
  <si>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</si>
  <si>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</si>
  <si>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</si>
  <si>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</si>
  <si>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</si>
  <si>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</si>
  <si>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</si>
  <si>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</si>
  <si>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</si>
  <si>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</si>
  <si>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</si>
  <si>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</si>
  <si>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</si>
  <si>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</si>
  <si>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</si>
  <si>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</si>
  <si>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</si>
  <si>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</si>
  <si>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</si>
  <si>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</si>
  <si>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</si>
  <si>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</si>
  <si>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</si>
  <si>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</si>
  <si>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</si>
  <si>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</si>
  <si>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</si>
  <si>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</si>
  <si>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</si>
  <si>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</si>
  <si>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</si>
  <si>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</si>
  <si>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</si>
  <si>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</si>
  <si>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</si>
  <si>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</si>
  <si>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</si>
  <si>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</si>
  <si>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</si>
  <si>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</si>
  <si>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</si>
  <si>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</si>
  <si>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</si>
  <si>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</si>
  <si>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</si>
  <si>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</si>
  <si>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</si>
  <si>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</si>
  <si>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</si>
  <si>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</si>
  <si>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</si>
  <si>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</si>
  <si>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</si>
  <si>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</si>
  <si>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</si>
  <si>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</si>
  <si>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</si>
  <si>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</si>
  <si>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</si>
  <si>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</si>
  <si>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</si>
  <si>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</si>
  <si>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</si>
  <si>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</si>
  <si>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</si>
  <si>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</si>
  <si>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</si>
  <si>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</si>
  <si>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</si>
  <si>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</si>
  <si>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</si>
  <si>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</si>
  <si>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</si>
  <si>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</si>
  <si>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</si>
  <si>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</si>
  <si>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</si>
  <si>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</si>
  <si>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</si>
  <si>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</si>
  <si>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</si>
  <si>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</si>
  <si>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</si>
  <si>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</si>
  <si>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</si>
  <si>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</si>
  <si>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</si>
  <si>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</si>
  <si>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</si>
  <si>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</si>
  <si>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</si>
  <si>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</si>
  <si>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</si>
  <si>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</si>
  <si>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</si>
  <si>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</si>
  <si>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</si>
  <si>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</si>
  <si>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</si>
  <si>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</si>
  <si>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</si>
  <si>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</si>
  <si>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</si>
  <si>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</si>
  <si>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</si>
  <si>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</si>
  <si>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</si>
  <si>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</si>
  <si>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</si>
  <si>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</si>
  <si>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</si>
  <si>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</si>
  <si>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</si>
  <si>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</si>
  <si>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</si>
  <si>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</si>
  <si>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</si>
  <si>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</si>
  <si>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</si>
  <si>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</si>
  <si>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</si>
  <si>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</si>
  <si>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</si>
  <si>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</si>
  <si>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</si>
  <si>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</si>
  <si>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</si>
  <si>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</si>
  <si>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</si>
  <si>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</si>
  <si>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</si>
  <si>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</si>
  <si>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</si>
  <si>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</si>
  <si>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</si>
  <si>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</si>
  <si>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</si>
  <si>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</si>
  <si>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</si>
  <si>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</si>
  <si>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</si>
  <si>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</si>
  <si>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</si>
  <si>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</si>
  <si>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</si>
  <si>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</si>
  <si>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</si>
  <si>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</si>
  <si>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</si>
  <si>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</si>
  <si>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</si>
  <si>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</si>
  <si>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</si>
  <si>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</si>
  <si>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</si>
  <si>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</si>
  <si>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</si>
  <si>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</si>
  <si>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</si>
  <si>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</si>
  <si>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</si>
  <si>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</si>
  <si>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</si>
  <si>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</si>
  <si>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</si>
  <si>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</si>
  <si>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</si>
  <si>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</si>
  <si>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</si>
  <si>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</si>
  <si>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</si>
  <si>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</si>
  <si>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</si>
  <si>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</si>
  <si>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</si>
  <si>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</si>
  <si>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</si>
  <si>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</si>
  <si>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</si>
  <si>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</si>
  <si>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</si>
  <si>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</si>
  <si>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</si>
  <si>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</si>
  <si>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</si>
  <si>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</si>
  <si>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</si>
  <si>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</si>
  <si>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</si>
  <si>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</si>
  <si>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</si>
  <si>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</si>
  <si>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</si>
  <si>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</si>
  <si>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</si>
  <si>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</si>
  <si>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</si>
  <si>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</si>
  <si>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</si>
  <si>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</si>
  <si>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</si>
  <si>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</si>
  <si>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</si>
  <si>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</si>
  <si>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</si>
  <si>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</si>
  <si>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</si>
  <si>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</si>
  <si>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</si>
  <si>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</si>
  <si>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</si>
  <si>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</si>
  <si>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</si>
  <si>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</si>
  <si>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</si>
  <si>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</si>
  <si>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</si>
  <si>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</si>
  <si>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</si>
  <si>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</si>
  <si>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</si>
  <si>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</si>
  <si>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</si>
  <si>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</si>
  <si>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</si>
  <si>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</si>
  <si>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</si>
  <si>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</si>
  <si>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</si>
  <si>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</si>
  <si>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</si>
  <si>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</si>
  <si>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</si>
  <si>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</si>
  <si>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</si>
  <si>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</si>
  <si>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</si>
  <si>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</si>
  <si>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</si>
  <si>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</si>
  <si>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</si>
  <si>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</si>
  <si>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</si>
  <si>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</si>
  <si>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</si>
  <si>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</si>
  <si>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</si>
  <si>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</si>
  <si>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</si>
  <si>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</si>
  <si>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</si>
  <si>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</si>
  <si>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</si>
  <si>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</si>
  <si>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</si>
  <si>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</si>
  <si>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</si>
  <si>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</si>
  <si>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</si>
  <si>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</si>
  <si>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</si>
  <si>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</si>
  <si>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</si>
  <si>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</si>
  <si>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</si>
  <si>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</si>
  <si>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</si>
  <si>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</si>
  <si>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</si>
  <si>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</si>
  <si>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</si>
  <si>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</si>
  <si>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</si>
  <si>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</si>
  <si>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</si>
  <si>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</si>
  <si>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</si>
  <si>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</si>
  <si>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</si>
  <si>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</si>
  <si>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</si>
  <si>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</si>
  <si>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</si>
  <si>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</si>
  <si>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</si>
  <si>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</si>
  <si>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</si>
  <si>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</si>
  <si>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</si>
  <si>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</si>
  <si>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</si>
  <si>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</si>
  <si>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</si>
  <si>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</si>
  <si>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</si>
  <si>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</si>
  <si>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</si>
  <si>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</si>
  <si>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</si>
  <si>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</si>
  <si>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</si>
  <si>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</si>
  <si>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</si>
  <si>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</si>
  <si>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</si>
  <si>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</si>
  <si>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</si>
  <si>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</si>
  <si>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</si>
  <si>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</si>
  <si>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</si>
  <si>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</si>
  <si>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</si>
  <si>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</si>
  <si>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</si>
  <si>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</si>
  <si>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</si>
  <si>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</si>
  <si>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</si>
  <si>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</si>
  <si>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</si>
  <si>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</si>
  <si>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</si>
  <si>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</si>
  <si>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</si>
  <si>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</si>
  <si>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</si>
  <si>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</si>
  <si>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</si>
  <si>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</si>
  <si>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</si>
  <si>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</si>
  <si>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</si>
  <si>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</si>
  <si>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</si>
  <si>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</si>
  <si>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</si>
  <si>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</si>
  <si>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</si>
  <si>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</si>
  <si>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</si>
  <si>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</si>
  <si>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</si>
  <si>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</si>
  <si>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</si>
  <si>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</si>
  <si>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</si>
  <si>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</si>
  <si>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</si>
  <si>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</si>
  <si>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</si>
  <si>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</si>
  <si>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</si>
  <si>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</si>
  <si>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</si>
  <si>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</si>
  <si>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</si>
  <si>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</si>
  <si>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</si>
  <si>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</si>
  <si>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</si>
  <si>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</si>
  <si>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</si>
  <si>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</si>
  <si>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</si>
  <si>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</si>
  <si>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</si>
  <si>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</si>
  <si>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</si>
  <si>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</si>
  <si>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</si>
  <si>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</si>
  <si>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</si>
  <si>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</si>
  <si>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</si>
  <si>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</si>
  <si>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</si>
  <si>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</si>
  <si>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</si>
  <si>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</si>
  <si>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</si>
  <si>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</si>
  <si>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</si>
  <si>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</si>
  <si>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</si>
  <si>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</si>
  <si>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</si>
  <si>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</si>
  <si>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</si>
  <si>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</si>
  <si>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</si>
  <si>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</si>
  <si>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</si>
  <si>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</si>
  <si>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</si>
  <si>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</si>
  <si>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</si>
  <si>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</si>
  <si>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</si>
  <si>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</si>
  <si>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</si>
  <si>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</si>
  <si>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</si>
  <si>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</si>
  <si>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</si>
  <si>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</si>
  <si>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</si>
  <si>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</si>
  <si>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</si>
  <si>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</si>
  <si>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</si>
  <si>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</si>
  <si>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</si>
  <si>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</si>
  <si>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</si>
  <si>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</si>
  <si>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</si>
  <si>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</si>
  <si>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</si>
  <si>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</si>
  <si>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</si>
  <si>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</si>
  <si>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</si>
  <si>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</si>
  <si>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</si>
  <si>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</si>
  <si>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</si>
  <si>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</si>
  <si>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</si>
  <si>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</si>
  <si>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</si>
  <si>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</si>
  <si>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</si>
  <si>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</si>
  <si>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</si>
  <si>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</si>
  <si>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</si>
  <si>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</si>
  <si>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</si>
  <si>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</si>
  <si>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</si>
  <si>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</si>
  <si>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</si>
  <si>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</si>
  <si>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</si>
  <si>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</si>
  <si>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</si>
  <si>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</si>
  <si>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</si>
  <si>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</si>
  <si>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</si>
  <si>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</si>
  <si>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</si>
  <si>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</si>
  <si>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</si>
  <si>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</si>
  <si>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</si>
  <si>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</si>
  <si>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</si>
  <si>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</si>
  <si>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</si>
  <si>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</si>
  <si>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</si>
  <si>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</si>
  <si>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</si>
  <si>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</si>
  <si>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</si>
  <si>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</si>
  <si>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</si>
  <si>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</si>
  <si>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</si>
  <si>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</si>
  <si>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</si>
  <si>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</si>
  <si>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</si>
  <si>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</si>
  <si>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</si>
  <si>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</si>
  <si>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</si>
  <si>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</si>
  <si>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</si>
  <si>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</si>
  <si>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</si>
  <si>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</si>
  <si>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</si>
  <si>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</si>
  <si>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</si>
  <si>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</si>
  <si>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</si>
  <si>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</si>
  <si>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</si>
  <si>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</si>
  <si>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</si>
  <si>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</si>
  <si>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</si>
  <si>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</si>
  <si>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</si>
  <si>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</si>
  <si>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</si>
  <si>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</si>
  <si>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</si>
  <si>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</si>
  <si>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</si>
  <si>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</si>
  <si>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</si>
  <si>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</si>
  <si>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</si>
  <si>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</si>
  <si>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</si>
  <si>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</si>
  <si>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</si>
  <si>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</si>
  <si>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</si>
  <si>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</si>
  <si>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</si>
  <si>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</si>
  <si>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</si>
  <si>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</si>
  <si>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</si>
  <si>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</si>
  <si>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</si>
  <si>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</si>
  <si>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</si>
  <si>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</si>
  <si>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</si>
  <si>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</si>
  <si>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</si>
  <si>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</si>
  <si>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</si>
  <si>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</si>
  <si>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</si>
  <si>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</si>
  <si>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</si>
  <si>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</si>
  <si>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</si>
  <si>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</si>
  <si>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</si>
  <si>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</si>
  <si>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</si>
  <si>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</si>
  <si>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</si>
  <si>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</si>
  <si>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</si>
  <si>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</si>
  <si>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</si>
  <si>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</si>
  <si>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</si>
  <si>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</si>
  <si>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</si>
  <si>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</si>
  <si>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</si>
  <si>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</si>
  <si>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</si>
  <si>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</si>
  <si>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</si>
  <si>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</si>
  <si>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</si>
  <si>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</si>
  <si>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</si>
  <si>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</si>
  <si>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</si>
  <si>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</si>
  <si>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</si>
  <si>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</si>
  <si>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</si>
  <si>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</si>
  <si>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</si>
  <si>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</si>
  <si>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</si>
  <si>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</si>
  <si>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</si>
  <si>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</si>
  <si>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</si>
  <si>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</si>
  <si>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</si>
  <si>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</si>
  <si>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</si>
  <si>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</si>
  <si>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</si>
  <si>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</si>
  <si>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</si>
  <si>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</si>
  <si>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</si>
  <si>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</si>
  <si>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</si>
  <si>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</si>
  <si>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</si>
  <si>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</si>
  <si>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</si>
  <si>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</si>
  <si>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</si>
  <si>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</si>
  <si>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</si>
  <si>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</si>
  <si>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</si>
  <si>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</si>
  <si>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</si>
  <si>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</si>
  <si>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</si>
  <si>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</si>
  <si>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</si>
  <si>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</si>
  <si>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</si>
  <si>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</si>
  <si>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</si>
  <si>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</si>
  <si>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</si>
  <si>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</si>
  <si>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</si>
  <si>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</si>
  <si>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</si>
  <si>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</si>
  <si>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</si>
  <si>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</si>
  <si>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</si>
  <si>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</si>
  <si>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</si>
  <si>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</si>
  <si>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</si>
  <si>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</si>
  <si>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</si>
  <si>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</si>
  <si>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</si>
  <si>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</si>
  <si>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</si>
  <si>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</si>
  <si>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</si>
  <si>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</si>
  <si>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</si>
  <si>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</si>
  <si>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</si>
  <si>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</si>
  <si>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</si>
  <si>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</si>
  <si>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</si>
  <si>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</si>
  <si>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</si>
  <si>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</si>
  <si>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</si>
  <si>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</si>
  <si>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</si>
  <si>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</si>
  <si>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</si>
  <si>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</si>
  <si>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</si>
  <si>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</si>
  <si>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</si>
  <si>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</si>
  <si>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</si>
  <si>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</si>
  <si>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</si>
  <si>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</si>
  <si>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</si>
  <si>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</si>
  <si>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</si>
  <si>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</si>
  <si>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</si>
  <si>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</si>
  <si>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</si>
  <si>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</si>
  <si>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</si>
  <si>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</si>
  <si>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</si>
  <si>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</si>
  <si>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</si>
  <si>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</si>
  <si>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</si>
  <si>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</si>
  <si>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</si>
  <si>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</si>
  <si>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</si>
  <si>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</si>
  <si>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</si>
  <si>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</si>
  <si>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</si>
  <si>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</si>
  <si>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</si>
  <si>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</si>
  <si>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</si>
  <si>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</si>
  <si>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</si>
  <si>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</si>
  <si>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</si>
  <si>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</si>
  <si>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</si>
  <si>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</si>
  <si>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</si>
  <si>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</si>
  <si>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</si>
  <si>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</si>
  <si>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</si>
  <si>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</si>
  <si>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</si>
  <si>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</si>
  <si>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</si>
  <si>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</si>
  <si>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</si>
  <si>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</si>
  <si>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</si>
  <si>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</si>
  <si>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</si>
  <si>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</si>
  <si>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</si>
  <si>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</si>
  <si>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</si>
  <si>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</si>
  <si>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</si>
  <si>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</si>
  <si>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</si>
  <si>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</si>
  <si>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</si>
  <si>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</si>
  <si>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</si>
  <si>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</si>
  <si>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</si>
  <si>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</si>
  <si>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</si>
  <si>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</si>
  <si>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</si>
  <si>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</si>
  <si>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</si>
  <si>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</si>
  <si>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</si>
  <si>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</si>
  <si>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</si>
  <si>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</si>
  <si>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</si>
  <si>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</si>
  <si>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</si>
  <si>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</si>
  <si>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</si>
  <si>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</si>
  <si>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</si>
  <si>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</si>
  <si>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</si>
  <si>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</si>
  <si>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</si>
  <si>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</si>
  <si>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</si>
  <si>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</si>
  <si>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</si>
  <si>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</si>
  <si>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</si>
  <si>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</si>
  <si>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</si>
  <si>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</si>
  <si>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</si>
  <si>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</si>
  <si>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</si>
  <si>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</si>
  <si>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</si>
  <si>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</si>
  <si>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</si>
  <si>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</si>
  <si>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</si>
  <si>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</si>
  <si>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</si>
  <si>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</si>
  <si>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</si>
  <si>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</si>
  <si>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</si>
  <si>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</si>
  <si>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</si>
  <si>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</si>
  <si>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</si>
  <si>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</si>
  <si>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</si>
  <si>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</si>
  <si>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</si>
  <si>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</si>
  <si>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</si>
  <si>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</si>
  <si>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</si>
  <si>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</si>
  <si>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</si>
  <si>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</si>
  <si>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</si>
  <si>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</si>
  <si>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</si>
  <si>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</si>
  <si>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</si>
  <si>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</si>
  <si>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</si>
  <si>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</si>
  <si>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</si>
  <si>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</si>
  <si>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</si>
  <si>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</si>
  <si>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</si>
  <si>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</si>
  <si>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</si>
  <si>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</si>
  <si>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</si>
  <si>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</si>
  <si>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</si>
  <si>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</si>
  <si>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</si>
  <si>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</si>
  <si>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</si>
  <si>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</si>
  <si>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</si>
  <si>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</si>
  <si>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</si>
  <si>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</si>
  <si>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</si>
  <si>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</si>
  <si>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</si>
  <si>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</si>
  <si>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</si>
  <si>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</si>
  <si>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</si>
  <si>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</si>
  <si>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</si>
  <si>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</si>
  <si>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</si>
  <si>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</si>
  <si>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</si>
  <si>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</si>
  <si>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</si>
  <si>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</si>
  <si>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</si>
  <si>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</si>
  <si>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</si>
  <si>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</si>
  <si>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</si>
  <si>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</si>
  <si>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</si>
  <si>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</si>
  <si>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</si>
  <si>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</si>
  <si>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</si>
  <si>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</si>
  <si>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</si>
  <si>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</si>
  <si>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</si>
  <si>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</si>
  <si>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</si>
  <si>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</si>
  <si>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</si>
  <si>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</si>
  <si>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</si>
  <si>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</si>
  <si>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</si>
  <si>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</si>
  <si>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</si>
  <si>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</si>
  <si>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</si>
  <si>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</si>
  <si>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</si>
  <si>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</si>
  <si>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</si>
  <si>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</si>
  <si>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</si>
  <si>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</si>
  <si>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</si>
  <si>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</si>
  <si>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</si>
  <si>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</si>
  <si>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</si>
  <si>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</si>
  <si>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</si>
  <si>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</si>
  <si>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</si>
  <si>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</si>
  <si>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</si>
  <si>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</si>
  <si>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</si>
  <si>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</si>
  <si>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</si>
  <si>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</si>
  <si>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</si>
  <si>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</si>
  <si>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</si>
  <si>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</si>
  <si>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</si>
  <si>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</si>
  <si>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</si>
  <si>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</si>
  <si>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</si>
  <si>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</si>
  <si>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</si>
  <si>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</si>
  <si>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</si>
  <si>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</si>
  <si>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</si>
  <si>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</si>
  <si>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</si>
  <si>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</si>
  <si>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</si>
  <si>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</si>
  <si>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</si>
  <si>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</si>
  <si>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</si>
  <si>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</si>
  <si>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</si>
  <si>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</si>
  <si>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</si>
  <si>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</si>
  <si>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</si>
  <si>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</si>
  <si>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</si>
  <si>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</si>
  <si>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</si>
  <si>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</si>
  <si>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</si>
  <si>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</si>
  <si>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</si>
  <si>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</si>
  <si>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</si>
  <si>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</si>
  <si>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</si>
  <si>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</si>
  <si>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</si>
  <si>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</si>
  <si>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</si>
  <si>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</si>
  <si>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</si>
  <si>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</si>
  <si>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</si>
  <si>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</si>
  <si>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</si>
  <si>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</si>
  <si>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</si>
  <si>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</si>
  <si>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</si>
  <si>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</si>
  <si>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</si>
  <si>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</si>
  <si>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</si>
  <si>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</si>
  <si>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</si>
  <si>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</si>
  <si>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</si>
  <si>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</si>
  <si>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</si>
  <si>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</si>
  <si>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</si>
  <si>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</si>
  <si>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</si>
  <si>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</si>
  <si>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</si>
  <si>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</si>
  <si>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</si>
  <si>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</si>
  <si>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</si>
  <si>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</si>
  <si>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</si>
  <si>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</si>
  <si>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</si>
  <si>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</si>
  <si>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</si>
  <si>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</si>
  <si>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</si>
  <si>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</si>
  <si>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</si>
  <si>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</si>
  <si>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</si>
  <si>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</si>
  <si>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</si>
  <si>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</si>
  <si>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</si>
  <si>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</si>
  <si>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</si>
  <si>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</si>
  <si>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</si>
  <si>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</si>
  <si>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</si>
  <si>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</si>
  <si>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</si>
  <si>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</si>
  <si>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</si>
  <si>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</si>
  <si>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</si>
  <si>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</si>
  <si>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</si>
  <si>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</si>
  <si>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</si>
  <si>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</si>
  <si>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</si>
  <si>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</si>
  <si>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</si>
  <si>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</si>
  <si>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</si>
  <si>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</si>
  <si>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</si>
  <si>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</si>
  <si>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</si>
  <si>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</si>
  <si>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</si>
  <si>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</si>
  <si>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</si>
  <si>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</si>
  <si>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</si>
  <si>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</si>
  <si>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</si>
  <si>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</si>
  <si>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</si>
  <si>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</si>
  <si>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</si>
  <si>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</si>
  <si>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</si>
  <si>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</si>
  <si>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</si>
  <si>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</si>
  <si>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</si>
  <si>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</si>
  <si>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</si>
  <si>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</si>
  <si>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</si>
  <si>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</si>
  <si>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</si>
  <si>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</si>
  <si>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</si>
  <si>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</si>
  <si>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</si>
  <si>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</si>
  <si>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</si>
  <si>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</si>
  <si>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</si>
  <si>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</si>
  <si>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</si>
  <si>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</si>
  <si>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</si>
  <si>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</si>
  <si>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</si>
  <si>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</si>
  <si>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</si>
  <si>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</si>
  <si>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</si>
  <si>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</si>
  <si>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</si>
  <si>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</si>
  <si>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</si>
  <si>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</si>
  <si>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</si>
  <si>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</si>
  <si>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</si>
  <si>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</si>
  <si>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</si>
  <si>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</si>
  <si>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</si>
  <si>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</si>
  <si>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</si>
  <si>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</si>
  <si>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</si>
  <si>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</si>
  <si>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</si>
  <si>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</si>
  <si>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</si>
  <si>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</si>
  <si>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</si>
  <si>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</si>
  <si>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</si>
  <si>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</si>
  <si>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</si>
  <si>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</si>
  <si>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</si>
  <si>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</si>
  <si>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</si>
  <si>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</si>
  <si>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</si>
  <si>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</si>
  <si>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</si>
  <si>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</si>
  <si>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</si>
  <si>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</si>
  <si>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</si>
  <si>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</si>
  <si>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</si>
  <si>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</si>
  <si>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</si>
  <si>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</si>
  <si>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</si>
  <si>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</si>
  <si>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</si>
  <si>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</si>
  <si>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</si>
  <si>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</si>
  <si>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</si>
  <si>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</si>
  <si>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</si>
  <si>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</si>
  <si>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</si>
  <si>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</si>
  <si>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</si>
  <si>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</si>
  <si>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</si>
  <si>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</si>
  <si>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</si>
  <si>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</si>
  <si>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</si>
  <si>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</si>
  <si>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</si>
  <si>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</si>
  <si>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</si>
  <si>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</si>
  <si>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</si>
  <si>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</si>
  <si>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</si>
  <si>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</si>
  <si>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</si>
  <si>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</si>
  <si>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</si>
  <si>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</si>
  <si>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</si>
  <si>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</si>
  <si>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</si>
  <si>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</si>
  <si>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</si>
  <si>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</si>
  <si>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</si>
  <si>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</si>
  <si>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</si>
  <si>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</si>
  <si>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</si>
  <si>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</si>
  <si>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</si>
  <si>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</si>
  <si>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</si>
  <si>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</si>
  <si>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</si>
  <si>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</si>
  <si>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</si>
  <si>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</si>
  <si>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</si>
  <si>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</si>
  <si>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</si>
  <si>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</si>
  <si>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</si>
  <si>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</si>
  <si>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</si>
  <si>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</si>
  <si>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</si>
  <si>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</si>
  <si>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</si>
  <si>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</si>
  <si>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</si>
  <si>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</si>
  <si>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</si>
  <si>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</si>
  <si>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</si>
  <si>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</si>
  <si>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</si>
  <si>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</si>
  <si>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</si>
  <si>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</si>
  <si>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</si>
  <si>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</si>
  <si>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</si>
  <si>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</si>
  <si>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</si>
  <si>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</si>
  <si>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</si>
  <si>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</si>
  <si>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</si>
  <si>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</si>
  <si>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</si>
  <si>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</si>
  <si>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</si>
  <si>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</si>
  <si>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</si>
  <si>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</si>
  <si>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</si>
  <si>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</si>
  <si>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</si>
  <si>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</si>
  <si>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</si>
  <si>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</si>
  <si>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</si>
  <si>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</si>
  <si>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</si>
  <si>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</si>
  <si>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</si>
  <si>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</si>
  <si>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</si>
  <si>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</si>
  <si>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</si>
  <si>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</si>
  <si>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</si>
  <si>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</si>
  <si>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</si>
  <si>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</si>
  <si>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</si>
  <si>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</si>
  <si>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</si>
  <si>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</si>
  <si>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</si>
  <si>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</si>
  <si>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</si>
  <si>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</si>
  <si>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</si>
  <si>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</si>
  <si>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</si>
  <si>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</si>
  <si>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</si>
  <si>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</si>
  <si>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</si>
  <si>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</si>
  <si>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</si>
  <si>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</si>
  <si>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</si>
  <si>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</si>
  <si>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</si>
  <si>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</si>
  <si>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</si>
  <si>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</si>
  <si>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</si>
  <si>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</si>
  <si>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</si>
  <si>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</si>
  <si>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</si>
  <si>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</si>
  <si>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</si>
  <si>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</si>
  <si>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</si>
  <si>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</si>
  <si>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</si>
  <si>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</si>
  <si>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</si>
  <si>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</si>
  <si>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</si>
  <si>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</si>
  <si>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</si>
  <si>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</si>
  <si>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</si>
  <si>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</si>
  <si>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</si>
  <si>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</si>
  <si>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</si>
  <si>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</si>
  <si>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</si>
  <si>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</si>
  <si>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</si>
  <si>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</si>
  <si>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</si>
  <si>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</si>
  <si>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</si>
  <si>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</si>
  <si>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</si>
  <si>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</si>
  <si>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</si>
  <si>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</si>
  <si>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</si>
  <si>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</si>
  <si>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</si>
  <si>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</si>
  <si>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</si>
  <si>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</si>
  <si>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</si>
  <si>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</si>
  <si>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</si>
  <si>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</si>
  <si>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</si>
  <si>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</si>
  <si>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</si>
  <si>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</si>
  <si>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</si>
  <si>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</si>
  <si>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</si>
  <si>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</si>
  <si>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</si>
  <si>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</si>
  <si>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</si>
  <si>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</si>
  <si>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</si>
  <si>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</si>
  <si>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</si>
  <si>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</si>
  <si>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</si>
  <si>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</si>
  <si>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</si>
  <si>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</si>
  <si>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</si>
  <si>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</si>
  <si>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</si>
  <si>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</si>
  <si>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</si>
  <si>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</si>
  <si>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</si>
  <si>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</si>
  <si>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</si>
  <si>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</si>
  <si>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</si>
  <si>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</si>
  <si>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</si>
  <si>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</si>
  <si>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</si>
  <si>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</si>
  <si>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</si>
  <si>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</si>
  <si>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</si>
  <si>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</si>
  <si>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</si>
  <si>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</si>
  <si>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</si>
  <si>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</si>
  <si>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</si>
  <si>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</si>
  <si>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</si>
  <si>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</si>
  <si>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</si>
  <si>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</si>
  <si>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</si>
  <si>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</si>
  <si>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</si>
  <si>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</si>
  <si>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</si>
  <si>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</si>
  <si>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</si>
  <si>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</si>
  <si>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</si>
  <si>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</si>
  <si>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</si>
  <si>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</si>
  <si>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</si>
  <si>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</si>
  <si>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</si>
  <si>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</si>
  <si>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</si>
  <si>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</si>
  <si>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</si>
  <si>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</si>
  <si>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</si>
  <si>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</si>
  <si>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</si>
  <si>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</si>
  <si>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</si>
  <si>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</si>
  <si>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</si>
  <si>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</si>
  <si>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</si>
  <si>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</si>
  <si>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</si>
  <si>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</si>
  <si>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</si>
  <si>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</si>
  <si>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</si>
  <si>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</si>
  <si>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</si>
  <si>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</si>
  <si>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</si>
  <si>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</si>
  <si>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</si>
  <si>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</si>
  <si>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</si>
  <si>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</si>
  <si>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</si>
  <si>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</si>
  <si>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</si>
  <si>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</si>
  <si>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</si>
  <si>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</si>
  <si>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</si>
  <si>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</si>
  <si>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</si>
  <si>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</si>
  <si>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</si>
  <si>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</si>
  <si>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</si>
  <si>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</si>
  <si>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</si>
  <si>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</si>
  <si>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</si>
  <si>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</si>
  <si>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</si>
  <si>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</si>
  <si>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</si>
  <si>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</si>
  <si>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</si>
  <si>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</si>
  <si>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</si>
  <si>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</si>
  <si>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</si>
  <si>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</si>
  <si>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</si>
  <si>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</si>
  <si>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</si>
  <si>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</si>
  <si>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</si>
  <si>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</si>
  <si>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</si>
  <si>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</si>
  <si>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</si>
  <si>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</si>
  <si>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</si>
  <si>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</si>
  <si>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</si>
  <si>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</si>
  <si>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</si>
  <si>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</si>
  <si>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</si>
  <si>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</si>
  <si>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</si>
  <si>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</si>
  <si>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</si>
  <si>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</si>
  <si>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</si>
  <si>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</si>
  <si>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</si>
  <si>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</si>
  <si>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</si>
  <si>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</si>
  <si>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</si>
  <si>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</si>
  <si>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</si>
  <si>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</si>
  <si>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</si>
  <si>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</si>
  <si>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</si>
  <si>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</si>
  <si>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</si>
  <si>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</si>
  <si>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</si>
  <si>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</si>
  <si>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</si>
  <si>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</si>
  <si>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</si>
  <si>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</si>
  <si>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</si>
  <si>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</si>
  <si>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</si>
  <si>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</si>
  <si>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</si>
  <si>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</si>
  <si>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</si>
  <si>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</si>
  <si>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</si>
  <si>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</si>
  <si>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</si>
  <si>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</si>
  <si>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</si>
  <si>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</si>
  <si>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</si>
  <si>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</si>
  <si>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</si>
  <si>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</si>
  <si>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</si>
  <si>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</si>
  <si>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</si>
  <si>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</si>
  <si>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</si>
  <si>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</si>
  <si>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</si>
  <si>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</si>
  <si>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</si>
  <si>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</si>
  <si>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</si>
  <si>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</si>
  <si>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</si>
  <si>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</si>
  <si>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</si>
  <si>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</si>
  <si>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</si>
  <si>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</si>
  <si>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</si>
  <si>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</si>
  <si>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</si>
  <si>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</si>
  <si>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</si>
  <si>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</si>
  <si>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</si>
  <si>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</si>
  <si>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</si>
  <si>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</si>
  <si>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</si>
  <si>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</si>
  <si>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</si>
  <si>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</si>
  <si>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</si>
  <si>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</si>
  <si>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</si>
  <si>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</si>
  <si>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</si>
  <si>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</si>
  <si>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</si>
  <si>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</si>
  <si>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</si>
  <si>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</si>
  <si>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</si>
  <si>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</si>
  <si>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</si>
  <si>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</si>
  <si>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</si>
  <si>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</si>
  <si>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</si>
  <si>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</si>
  <si>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</si>
  <si>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</si>
  <si>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</si>
  <si>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</si>
  <si>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</si>
  <si>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</si>
  <si>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</si>
  <si>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</si>
  <si>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</si>
  <si>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</si>
  <si>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</si>
  <si>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</si>
  <si>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</si>
  <si>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</si>
  <si>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</si>
  <si>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</si>
  <si>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</si>
  <si>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</si>
  <si>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</si>
  <si>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</si>
  <si>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</si>
  <si>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</si>
  <si>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</si>
  <si>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</si>
  <si>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</si>
  <si>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</si>
  <si>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</si>
  <si>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</si>
  <si>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</si>
  <si>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</si>
  <si>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</si>
  <si>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</si>
  <si>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</si>
  <si>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</si>
  <si>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</si>
  <si>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</si>
  <si>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</si>
  <si>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</si>
  <si>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</si>
  <si>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</si>
  <si>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</si>
  <si>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</si>
  <si>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</si>
  <si>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</si>
  <si>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</si>
  <si>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</si>
  <si>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</si>
  <si>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</si>
  <si>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</si>
  <si>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</si>
  <si>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</si>
  <si>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</si>
  <si>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</si>
  <si>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</si>
  <si>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</si>
  <si>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</si>
  <si>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</si>
  <si>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</si>
  <si>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</si>
  <si>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</si>
  <si>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</si>
  <si>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</si>
  <si>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</si>
  <si>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</si>
  <si>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</si>
  <si>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</si>
  <si>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</si>
  <si>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</si>
  <si>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</si>
  <si>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</si>
  <si>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</si>
  <si>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</si>
  <si>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</si>
  <si>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</si>
  <si>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</si>
  <si>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</si>
  <si>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</si>
  <si>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</si>
  <si>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</si>
  <si>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</si>
  <si>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</si>
  <si>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</si>
  <si>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</si>
  <si>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</si>
  <si>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</si>
  <si>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</si>
  <si>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</si>
  <si>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</si>
  <si>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</si>
  <si>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</si>
  <si>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</si>
  <si>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</si>
  <si>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</si>
  <si>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</si>
  <si>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</si>
  <si>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</si>
  <si>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</si>
  <si>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</si>
  <si>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</si>
  <si>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</si>
  <si>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</si>
  <si>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</si>
  <si>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</si>
  <si>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</si>
  <si>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</si>
  <si>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</si>
  <si>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</si>
  <si>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</si>
  <si>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</si>
  <si>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</si>
  <si>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</si>
  <si>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</si>
  <si>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</si>
  <si>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</si>
  <si>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</si>
  <si>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</si>
  <si>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</si>
  <si>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</si>
  <si>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</si>
  <si>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</si>
  <si>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</si>
  <si>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</si>
  <si>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</si>
  <si>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</si>
  <si>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</si>
  <si>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</si>
  <si>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</si>
  <si>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</si>
  <si>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</si>
  <si>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</si>
  <si>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</si>
  <si>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</si>
  <si>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</si>
  <si>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</si>
  <si>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</si>
  <si>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</si>
  <si>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</si>
  <si>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</si>
  <si>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</si>
  <si>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</si>
  <si>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</si>
  <si>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</si>
  <si>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</si>
  <si>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</si>
  <si>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</si>
  <si>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</si>
  <si>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</si>
  <si>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</si>
  <si>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</si>
  <si>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</si>
  <si>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</si>
  <si>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</si>
  <si>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</si>
  <si>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</si>
  <si>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</si>
  <si>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</si>
  <si>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</si>
  <si>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</si>
  <si>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</si>
  <si>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</si>
  <si>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</si>
  <si>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</si>
  <si>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</si>
  <si>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</si>
  <si>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</si>
  <si>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</si>
  <si>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</si>
  <si>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</si>
  <si>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</si>
  <si>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</si>
  <si>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</si>
  <si>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</si>
  <si>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</si>
  <si>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</si>
  <si>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</si>
  <si>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</si>
  <si>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</si>
  <si>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</si>
  <si>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</si>
  <si>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</si>
  <si>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</si>
  <si>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</si>
  <si>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</si>
  <si>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</si>
  <si>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</si>
  <si>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</si>
  <si>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</si>
  <si>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</si>
  <si>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</si>
  <si>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</si>
  <si>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</si>
  <si>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</si>
  <si>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</si>
  <si>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</si>
  <si>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</si>
  <si>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</si>
  <si>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</si>
  <si>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</si>
  <si>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</si>
  <si>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</si>
  <si>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</si>
  <si>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</si>
  <si>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</si>
  <si>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</si>
  <si>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</si>
  <si>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</si>
  <si>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</si>
  <si>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</si>
  <si>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</si>
  <si>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</si>
  <si>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</si>
  <si>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</si>
  <si>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</si>
  <si>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</si>
  <si>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</si>
  <si>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</si>
  <si>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</si>
  <si>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</si>
  <si>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</si>
  <si>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</si>
  <si>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</si>
  <si>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</si>
  <si>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</si>
  <si>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</si>
  <si>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</si>
  <si>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</si>
  <si>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</si>
  <si>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</si>
  <si>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</si>
  <si>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</si>
  <si>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</si>
  <si>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</si>
  <si>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</si>
  <si>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</si>
  <si>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</si>
  <si>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</si>
  <si>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</si>
  <si>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</si>
  <si>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</si>
  <si>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</si>
  <si>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</si>
  <si>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</si>
  <si>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</si>
  <si>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</si>
  <si>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</si>
  <si>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</si>
  <si>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</si>
  <si>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</si>
  <si>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</si>
  <si>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</si>
  <si>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</si>
  <si>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</si>
  <si>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</si>
  <si>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</si>
  <si>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</si>
  <si>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</si>
  <si>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</si>
  <si>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</si>
  <si>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</si>
  <si>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</si>
  <si>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</si>
  <si>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</si>
  <si>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</si>
  <si>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</si>
  <si>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</si>
  <si>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</si>
  <si>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</si>
  <si>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</si>
  <si>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</si>
  <si>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</si>
  <si>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</si>
  <si>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</si>
  <si>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</si>
  <si>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</si>
  <si>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</si>
  <si>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</si>
  <si>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</si>
  <si>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</si>
  <si>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</si>
  <si>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</si>
  <si>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</si>
  <si>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</si>
  <si>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</si>
  <si>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</si>
  <si>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</si>
  <si>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</si>
  <si>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</si>
  <si>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</si>
  <si>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</si>
  <si>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</si>
  <si>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</si>
  <si>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</si>
  <si>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</si>
  <si>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</si>
  <si>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</si>
  <si>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</si>
  <si>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</si>
  <si>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</si>
  <si>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</si>
  <si>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</si>
  <si>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</si>
  <si>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</si>
  <si>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</si>
  <si>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</si>
  <si>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</si>
  <si>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</si>
  <si>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</si>
  <si>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</si>
  <si>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</si>
  <si>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</si>
  <si>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</si>
  <si>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</si>
  <si>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</si>
  <si>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</si>
  <si>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</si>
  <si>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</si>
  <si>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</si>
  <si>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</si>
  <si>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</si>
  <si>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</si>
  <si>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</si>
  <si>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</si>
  <si>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</si>
  <si>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</si>
  <si>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</si>
  <si>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</si>
  <si>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</si>
  <si>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</si>
  <si>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</si>
  <si>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</si>
  <si>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</si>
  <si>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</si>
  <si>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</si>
  <si>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</si>
  <si>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</si>
  <si>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</si>
  <si>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</si>
  <si>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</si>
  <si>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</si>
  <si>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</si>
  <si>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</si>
  <si>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</si>
  <si>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</si>
  <si>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</si>
  <si>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</si>
  <si>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</si>
  <si>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</si>
  <si>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</si>
  <si>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</si>
  <si>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</si>
  <si>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</si>
  <si>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</si>
  <si>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</si>
  <si>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</si>
  <si>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</si>
  <si>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</si>
  <si>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</si>
  <si>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</si>
  <si>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</si>
  <si>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</si>
  <si>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</si>
  <si>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</si>
  <si>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</si>
  <si>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</si>
  <si>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</si>
  <si>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</si>
  <si>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</si>
  <si>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</si>
  <si>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</si>
  <si>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</si>
  <si>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</si>
  <si>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</si>
  <si>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</si>
  <si>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</si>
  <si>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</si>
  <si>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</si>
  <si>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</si>
  <si>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</si>
  <si>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</si>
  <si>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</si>
  <si>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</si>
  <si>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</si>
  <si>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</si>
  <si>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</si>
  <si>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</si>
  <si>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</si>
  <si>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</si>
  <si>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</si>
  <si>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</si>
  <si>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</si>
  <si>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</si>
  <si>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</si>
  <si>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</si>
  <si>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</si>
  <si>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</si>
  <si>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</si>
  <si>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</si>
  <si>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</si>
  <si>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</si>
  <si>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</si>
  <si>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</si>
  <si>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</si>
  <si>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</si>
  <si>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</si>
  <si>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</si>
  <si>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</si>
  <si>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</si>
  <si>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</si>
  <si>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</si>
  <si>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</si>
  <si>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</si>
  <si>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</si>
  <si>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</si>
  <si>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</si>
  <si>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</si>
  <si>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</si>
  <si>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</si>
  <si>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</si>
  <si>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</si>
  <si>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</si>
  <si>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</si>
  <si>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</si>
  <si>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</si>
  <si>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</si>
  <si>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</si>
  <si>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</si>
  <si>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</si>
  <si>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</si>
  <si>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</si>
  <si>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</si>
  <si>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</si>
  <si>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</si>
  <si>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</si>
  <si>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</si>
  <si>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</si>
  <si>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</si>
  <si>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</si>
  <si>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</si>
  <si>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</si>
  <si>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</si>
  <si>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</si>
  <si>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</si>
  <si>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</si>
  <si>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</si>
  <si>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</si>
  <si>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</si>
  <si>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</si>
  <si>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</si>
  <si>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</si>
  <si>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</si>
  <si>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</si>
  <si>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</si>
  <si>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</si>
  <si>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</si>
  <si>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</si>
  <si>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</si>
  <si>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</si>
  <si>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</si>
  <si>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</si>
  <si>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</si>
  <si>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</si>
  <si>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</si>
  <si>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</si>
  <si>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</si>
  <si>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</si>
  <si>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</si>
  <si>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</si>
  <si>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</si>
  <si>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</si>
  <si>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</si>
  <si>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</si>
  <si>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</si>
  <si>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</si>
  <si>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</si>
  <si>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</si>
  <si>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</si>
  <si>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</si>
  <si>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</si>
  <si>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</si>
  <si>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</si>
  <si>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</si>
  <si>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</si>
  <si>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</si>
  <si>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</si>
  <si>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</si>
  <si>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</si>
  <si>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</si>
  <si>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</si>
  <si>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</si>
  <si>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</si>
  <si>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</si>
  <si>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</si>
  <si>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</si>
  <si>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</si>
  <si>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</si>
  <si>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</si>
  <si>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</si>
  <si>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</si>
  <si>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</si>
  <si>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</si>
  <si>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</si>
  <si>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</si>
  <si>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</si>
  <si>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</si>
  <si>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</si>
  <si>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</si>
  <si>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</si>
  <si>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</si>
  <si>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</si>
  <si>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</si>
  <si>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</si>
  <si>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</si>
  <si>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</si>
  <si>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</si>
  <si>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</si>
  <si>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</si>
  <si>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</si>
  <si>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</si>
  <si>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</si>
  <si>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</si>
  <si>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</si>
  <si>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</si>
  <si>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</si>
  <si>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</si>
  <si>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</si>
  <si>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</si>
  <si>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</si>
  <si>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</si>
  <si>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</si>
  <si>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</si>
  <si>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</si>
  <si>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</si>
  <si>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</si>
  <si>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</si>
  <si>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</si>
  <si>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</si>
  <si>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</si>
  <si>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</si>
  <si>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</si>
  <si>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</si>
  <si>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</si>
  <si>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</si>
  <si>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</si>
  <si>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</si>
  <si>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</si>
  <si>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</si>
  <si>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</si>
  <si>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</si>
  <si>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</si>
  <si>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</si>
  <si>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</si>
  <si>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</si>
  <si>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</si>
  <si>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</si>
  <si>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</si>
  <si>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</si>
  <si>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</si>
  <si>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</si>
  <si>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</si>
  <si>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</si>
  <si>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</si>
  <si>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</si>
  <si>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</si>
  <si>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</si>
  <si>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</si>
  <si>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</si>
  <si>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</si>
  <si>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</si>
  <si>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</si>
  <si>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</si>
  <si>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</si>
  <si>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</si>
  <si>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</si>
  <si>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</si>
  <si>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</si>
  <si>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</si>
  <si>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</si>
  <si>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</si>
  <si>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</si>
  <si>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</si>
  <si>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</si>
  <si>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</si>
  <si>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</si>
  <si>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</si>
  <si>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</si>
  <si>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</si>
  <si>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</si>
  <si>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</si>
  <si>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</si>
  <si>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</si>
  <si>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</si>
  <si>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</si>
  <si>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</si>
  <si>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</si>
  <si>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</si>
  <si>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</si>
  <si>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</si>
  <si>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</si>
  <si>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</si>
  <si>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</si>
  <si>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</si>
  <si>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</si>
  <si>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</si>
  <si>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</si>
  <si>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</si>
  <si>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</si>
  <si>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</si>
  <si>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</si>
  <si>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</si>
  <si>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</si>
  <si>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</si>
  <si>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</si>
  <si>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</si>
  <si>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</si>
  <si>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</si>
  <si>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</si>
  <si>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</si>
  <si>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</si>
  <si>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</si>
  <si>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</si>
  <si>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</si>
  <si>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</si>
  <si>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</si>
  <si>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</si>
  <si>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</si>
  <si>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</si>
  <si>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</si>
  <si>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</si>
  <si>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</si>
  <si>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</si>
  <si>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</si>
  <si>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</si>
  <si>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</si>
  <si>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</si>
  <si>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</si>
  <si>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</si>
  <si>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</si>
  <si>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</si>
  <si>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</si>
  <si>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</si>
  <si>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</si>
  <si>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</si>
  <si>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</si>
  <si>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</si>
  <si>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</si>
  <si>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</si>
  <si>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</si>
  <si>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</si>
  <si>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</si>
  <si>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</si>
  <si>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</si>
  <si>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</si>
  <si>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</si>
  <si>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</si>
  <si>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</si>
  <si>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</si>
  <si>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</si>
  <si>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</si>
  <si>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</si>
  <si>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</si>
  <si>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</si>
  <si>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</si>
  <si>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</si>
  <si>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</si>
  <si>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</si>
  <si>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</si>
  <si>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</si>
  <si>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</si>
  <si>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</si>
  <si>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</si>
  <si>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</si>
  <si>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</si>
  <si>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</si>
  <si>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</si>
  <si>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</si>
  <si>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</si>
  <si>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</si>
  <si>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</si>
  <si>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</si>
  <si>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</si>
  <si>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</si>
  <si>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</si>
  <si>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</si>
  <si>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</si>
  <si>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</si>
  <si>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</si>
  <si>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</si>
  <si>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</si>
  <si>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</si>
  <si>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</si>
  <si>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</si>
  <si>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</si>
  <si>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</si>
  <si>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</si>
  <si>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</si>
  <si>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</si>
  <si>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</si>
  <si>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</si>
  <si>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</si>
  <si>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</si>
  <si>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</si>
  <si>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</si>
  <si>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</si>
  <si>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</si>
  <si>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</si>
  <si>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</si>
  <si>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</si>
  <si>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</si>
  <si>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</si>
  <si>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</si>
  <si>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</si>
  <si>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</si>
  <si>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</si>
  <si>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</si>
  <si>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</si>
  <si>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</si>
  <si>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</si>
  <si>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</si>
  <si>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</si>
  <si>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</si>
  <si>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</si>
  <si>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</si>
  <si>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</si>
  <si>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</si>
  <si>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</si>
  <si>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</si>
  <si>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</si>
  <si>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</si>
  <si>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</si>
  <si>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</si>
  <si>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</si>
  <si>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</si>
  <si>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</si>
  <si>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</si>
  <si>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</si>
  <si>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</si>
  <si>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</si>
  <si>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</si>
  <si>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</si>
  <si>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</si>
  <si>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</si>
  <si>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</si>
  <si>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</si>
  <si>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</si>
  <si>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</si>
  <si>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</si>
  <si>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</si>
  <si>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</si>
  <si>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</si>
  <si>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</si>
  <si>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</si>
  <si>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</si>
  <si>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</si>
  <si>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</si>
  <si>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</si>
  <si>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</si>
  <si>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</si>
  <si>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</si>
  <si>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</si>
  <si>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</si>
  <si>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</si>
  <si>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</si>
  <si>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</si>
  <si>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</si>
  <si>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</si>
  <si>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</si>
  <si>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</si>
  <si>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</si>
  <si>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</si>
  <si>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</si>
  <si>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</si>
  <si>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</si>
  <si>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</si>
  <si>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</si>
  <si>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</si>
  <si>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</si>
  <si>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</si>
  <si>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</si>
  <si>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</si>
  <si>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</si>
  <si>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</si>
  <si>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</si>
  <si>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</si>
  <si>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</si>
  <si>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</si>
  <si>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</si>
  <si>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</si>
  <si>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</si>
  <si>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</si>
  <si>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</si>
  <si>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</si>
  <si>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</si>
  <si>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</si>
  <si>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</si>
  <si>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</si>
  <si>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</si>
  <si>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</si>
  <si>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</si>
  <si>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</si>
  <si>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</si>
  <si>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</si>
  <si>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</si>
  <si>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</si>
  <si>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</si>
  <si>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</si>
  <si>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</si>
  <si>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</si>
  <si>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</si>
  <si>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</si>
  <si>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</si>
  <si>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</si>
  <si>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</si>
  <si>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</si>
  <si>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</si>
  <si>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</si>
  <si>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</si>
  <si>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</si>
  <si>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</si>
  <si>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</si>
  <si>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</si>
  <si>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</si>
  <si>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</si>
  <si>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</si>
  <si>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</si>
  <si>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</si>
  <si>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</si>
  <si>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</si>
  <si>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</si>
  <si>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</si>
  <si>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</si>
  <si>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</si>
  <si>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</si>
  <si>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</si>
  <si>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</si>
  <si>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</si>
  <si>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</si>
  <si>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</si>
  <si>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</si>
  <si>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</si>
  <si>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</si>
  <si>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</si>
  <si>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</si>
  <si>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</si>
  <si>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</si>
  <si>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</si>
  <si>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</si>
  <si>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</si>
  <si>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</si>
  <si>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</si>
  <si>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</si>
  <si>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</si>
  <si>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</si>
  <si>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</si>
  <si>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</si>
  <si>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</si>
  <si>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</si>
  <si>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</si>
  <si>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</si>
  <si>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</si>
  <si>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</si>
  <si>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</si>
  <si>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</si>
  <si>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</si>
  <si>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</si>
  <si>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</si>
  <si>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</si>
  <si>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</si>
  <si>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</si>
  <si>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</si>
  <si>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</si>
  <si>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</si>
  <si>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</si>
  <si>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</si>
  <si>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</si>
  <si>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</si>
  <si>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</si>
  <si>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</si>
  <si>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</si>
  <si>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</si>
  <si>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</si>
  <si>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</si>
  <si>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</si>
  <si>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</si>
  <si>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</si>
  <si>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</si>
  <si>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</si>
  <si>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</si>
  <si>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</si>
  <si>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</si>
  <si>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</si>
  <si>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</si>
  <si>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</si>
  <si>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</si>
  <si>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</si>
  <si>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</si>
  <si>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</si>
  <si>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</si>
  <si>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</si>
  <si>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</si>
  <si>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</si>
  <si>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</si>
  <si>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</si>
  <si>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</si>
  <si>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</si>
  <si>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</si>
  <si>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</si>
  <si>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</si>
  <si>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</si>
  <si>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</si>
  <si>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</si>
  <si>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</si>
  <si>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</si>
  <si>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</si>
  <si>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</si>
  <si>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</si>
  <si>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</si>
  <si>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</si>
  <si>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</si>
  <si>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</si>
  <si>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</si>
  <si>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</si>
  <si>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</si>
  <si>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</si>
  <si>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</si>
  <si>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</si>
  <si>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</si>
  <si>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</si>
  <si>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</si>
  <si>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</si>
  <si>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</si>
  <si>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</si>
  <si>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</si>
  <si>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</si>
  <si>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</si>
  <si>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</si>
  <si>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</si>
  <si>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</si>
  <si>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</si>
  <si>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</si>
  <si>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</si>
  <si>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</si>
  <si>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</si>
  <si>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</si>
  <si>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</si>
  <si>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</si>
  <si>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</si>
  <si>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</si>
  <si>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</si>
  <si>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</si>
  <si>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</si>
  <si>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</si>
  <si>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</si>
  <si>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</si>
  <si>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</si>
  <si>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</si>
  <si>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</si>
  <si>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</si>
  <si>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</si>
  <si>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</si>
  <si>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</si>
  <si>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</si>
  <si>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</si>
  <si>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</si>
  <si>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</si>
  <si>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</si>
  <si>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</si>
  <si>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</si>
  <si>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</si>
  <si>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</si>
  <si>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</si>
  <si>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</si>
  <si>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</si>
  <si>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</si>
  <si>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</si>
  <si>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</si>
  <si>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</si>
  <si>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</si>
  <si>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</si>
  <si>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</si>
  <si>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</si>
  <si>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</si>
  <si>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</si>
  <si>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</si>
  <si>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</si>
  <si>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</si>
  <si>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</si>
  <si>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</si>
  <si>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</si>
  <si>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</si>
  <si>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</si>
  <si>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</si>
  <si>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</si>
  <si>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</si>
  <si>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</si>
  <si>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</si>
  <si>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</si>
  <si>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</si>
  <si>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</si>
  <si>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</si>
  <si>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</si>
  <si>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</si>
  <si>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</si>
  <si>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</si>
  <si>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</si>
  <si>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</si>
  <si>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</si>
  <si>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</si>
  <si>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</si>
  <si>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</si>
  <si>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</si>
  <si>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</si>
  <si>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</si>
  <si>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</si>
  <si>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</si>
  <si>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</si>
  <si>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</si>
  <si>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</si>
  <si>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</si>
  <si>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</si>
  <si>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</si>
  <si>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</si>
  <si>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</si>
  <si>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</si>
  <si>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</si>
  <si>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</si>
  <si>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</si>
  <si>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</si>
  <si>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</si>
  <si>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</si>
  <si>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</si>
  <si>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</si>
  <si>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</si>
  <si>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</si>
  <si>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</si>
  <si>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</si>
  <si>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</si>
  <si>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</si>
  <si>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</si>
  <si>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</si>
  <si>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</si>
  <si>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</si>
  <si>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</si>
  <si>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</si>
  <si>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</si>
  <si>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</si>
  <si>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</si>
  <si>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</si>
  <si>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</si>
  <si>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</si>
  <si>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</si>
  <si>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</si>
  <si>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</si>
  <si>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</si>
  <si>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</si>
  <si>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</si>
  <si>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</si>
  <si>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</si>
  <si>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</si>
  <si>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</si>
  <si>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</si>
  <si>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</si>
  <si>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</si>
  <si>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</si>
  <si>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</si>
  <si>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</si>
  <si>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</si>
  <si>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</si>
  <si>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</si>
  <si>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</si>
  <si>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</si>
  <si>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</si>
  <si>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</si>
  <si>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</si>
  <si>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</si>
  <si>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</si>
  <si>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</si>
  <si>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</si>
  <si>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</si>
  <si>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</si>
  <si>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</si>
  <si>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</si>
  <si>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</si>
  <si>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</si>
  <si>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</si>
  <si>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</si>
  <si>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</si>
  <si>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</si>
  <si>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</si>
  <si>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</si>
  <si>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</si>
  <si>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</si>
  <si>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</si>
  <si>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</si>
  <si>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</si>
  <si>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</si>
  <si>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</si>
  <si>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</si>
  <si>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</si>
  <si>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</si>
  <si>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</si>
  <si>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</si>
  <si>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</si>
  <si>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</si>
  <si>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</si>
  <si>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</si>
  <si>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</si>
  <si>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</si>
  <si>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</si>
  <si>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</si>
  <si>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</si>
  <si>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</si>
  <si>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</si>
  <si>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</si>
  <si>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</si>
  <si>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</si>
  <si>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</si>
  <si>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</si>
  <si>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</si>
  <si>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</si>
  <si>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</si>
  <si>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</si>
  <si>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</si>
  <si>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</si>
  <si>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</si>
  <si>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</si>
  <si>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</si>
  <si>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</si>
  <si>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</si>
  <si>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</si>
  <si>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</si>
  <si>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</si>
  <si>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</si>
  <si>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</si>
  <si>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</si>
  <si>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</si>
  <si>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</si>
  <si>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</si>
  <si>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</si>
  <si>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</si>
  <si>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</si>
  <si>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</si>
  <si>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</si>
  <si>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</si>
  <si>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</si>
  <si>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</si>
  <si>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</si>
  <si>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</si>
  <si>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</si>
  <si>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</si>
  <si>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</si>
  <si>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</si>
  <si>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</si>
  <si>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</si>
  <si>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</si>
  <si>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</si>
  <si>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</si>
  <si>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</si>
  <si>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</si>
  <si>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</si>
  <si>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</si>
  <si>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</si>
  <si>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</si>
  <si>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</si>
  <si>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</si>
  <si>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</si>
  <si>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</si>
  <si>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</si>
  <si>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</si>
  <si>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</si>
  <si>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</si>
  <si>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</si>
  <si>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</si>
  <si>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</si>
  <si>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</si>
  <si>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</si>
  <si>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</si>
  <si>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</si>
  <si>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</si>
  <si>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</si>
  <si>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</si>
  <si>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</si>
  <si>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</si>
  <si>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</si>
  <si>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</si>
  <si>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</si>
  <si>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</si>
  <si>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</si>
  <si>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</si>
  <si>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</si>
  <si>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</si>
  <si>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</si>
  <si>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</si>
  <si>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</si>
  <si>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</si>
  <si>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</si>
  <si>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</si>
  <si>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</si>
  <si>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</si>
  <si>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</si>
  <si>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</si>
  <si>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</si>
  <si>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</si>
  <si>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</si>
  <si>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</si>
  <si>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</si>
  <si>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</si>
  <si>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</si>
  <si>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</si>
  <si>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</si>
  <si>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</si>
  <si>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</si>
  <si>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</si>
  <si>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</si>
  <si>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</si>
  <si>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</si>
  <si>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</si>
  <si>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</si>
  <si>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</si>
  <si>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</si>
  <si>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</si>
  <si>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</si>
  <si>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</si>
  <si>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</si>
  <si>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</si>
  <si>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</si>
  <si>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</si>
  <si>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</si>
  <si>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</si>
  <si>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</si>
  <si>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</si>
  <si>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</si>
  <si>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</si>
  <si>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</si>
  <si>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</si>
  <si>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</si>
  <si>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</si>
  <si>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</si>
  <si>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</si>
  <si>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</si>
  <si>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</si>
  <si>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</si>
  <si>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</si>
  <si>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</si>
  <si>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</si>
  <si>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</si>
  <si>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</si>
  <si>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</si>
  <si>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</si>
  <si>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</si>
  <si>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</si>
  <si>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</si>
  <si>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</si>
  <si>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</si>
  <si>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</si>
  <si>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</si>
  <si>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</si>
  <si>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</si>
  <si>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</si>
  <si>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</si>
  <si>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</si>
  <si>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</si>
  <si>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</si>
  <si>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</si>
  <si>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</si>
  <si>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</si>
  <si>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</si>
  <si>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</si>
  <si>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</si>
  <si>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</si>
  <si>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</si>
  <si>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</si>
  <si>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</si>
  <si>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</si>
  <si>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</si>
  <si>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</si>
  <si>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</si>
  <si>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</si>
  <si>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</si>
  <si>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</si>
  <si>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</si>
  <si>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</si>
  <si>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</si>
  <si>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</si>
  <si>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</si>
  <si>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</si>
  <si>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</si>
  <si>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</si>
  <si>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</si>
  <si>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</si>
  <si>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</si>
  <si>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</si>
  <si>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</si>
  <si>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</si>
  <si>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</si>
  <si>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</si>
  <si>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</si>
  <si>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</si>
  <si>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</si>
  <si>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</si>
  <si>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</si>
  <si>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</si>
  <si>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</si>
  <si>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</si>
  <si>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</si>
  <si>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</si>
  <si>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</si>
  <si>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</si>
  <si>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</si>
  <si>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</si>
  <si>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</si>
  <si>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</si>
  <si>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</si>
  <si>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</si>
  <si>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</si>
  <si>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</si>
  <si>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</si>
  <si>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</si>
  <si>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</si>
  <si>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</si>
  <si>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</si>
  <si>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</si>
  <si>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</si>
  <si>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</si>
  <si>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</si>
  <si>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</si>
  <si>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</si>
  <si>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</si>
  <si>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</si>
  <si>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</si>
  <si>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</si>
  <si>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</si>
  <si>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</si>
  <si>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</si>
  <si>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</si>
  <si>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</si>
  <si>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</si>
  <si>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</si>
  <si>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</si>
  <si>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</si>
  <si>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</si>
  <si>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</si>
  <si>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</si>
  <si>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</si>
  <si>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</si>
  <si>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</si>
  <si>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</si>
  <si>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</si>
  <si>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</si>
  <si>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</si>
  <si>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</si>
  <si>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</si>
  <si>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</si>
  <si>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</si>
  <si>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</si>
  <si>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</si>
  <si>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</si>
  <si>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</si>
  <si>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</si>
  <si>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</si>
  <si>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</si>
  <si>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</si>
  <si>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</si>
  <si>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</si>
  <si>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</si>
  <si>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</si>
  <si>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</si>
  <si>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</si>
  <si>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</si>
  <si>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</si>
  <si>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</si>
  <si>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</si>
  <si>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</si>
  <si>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</si>
  <si>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</si>
  <si>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</si>
  <si>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</si>
  <si>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</si>
  <si>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</si>
  <si>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</si>
  <si>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</si>
  <si>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</si>
  <si>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</si>
  <si>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</si>
  <si>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</si>
  <si>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</si>
  <si>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</si>
  <si>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</si>
  <si>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</si>
  <si>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</si>
  <si>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</si>
  <si>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</si>
  <si>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</si>
  <si>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</si>
  <si>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</si>
  <si>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</si>
  <si>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</si>
  <si>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</si>
  <si>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</si>
  <si>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</si>
  <si>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</si>
  <si>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</si>
  <si>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</si>
  <si>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</si>
  <si>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</si>
  <si>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</si>
  <si>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</si>
  <si>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</si>
  <si>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</si>
  <si>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</si>
  <si>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</si>
  <si>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</si>
  <si>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</si>
  <si>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</si>
  <si>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</si>
  <si>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</si>
  <si>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</si>
  <si>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</si>
  <si>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</si>
  <si>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</si>
  <si>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</si>
  <si>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</si>
  <si>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</si>
  <si>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</si>
  <si>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</si>
  <si>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</si>
  <si>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</si>
  <si>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</si>
  <si>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</si>
  <si>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</si>
  <si>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</si>
  <si>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</si>
  <si>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</si>
  <si>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</si>
  <si>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</si>
  <si>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</si>
  <si>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</si>
  <si>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</si>
  <si>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</si>
  <si>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</si>
  <si>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</si>
  <si>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</si>
  <si>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</si>
  <si>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</si>
  <si>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</si>
  <si>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</si>
  <si>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</si>
  <si>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</si>
  <si>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</si>
  <si>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</si>
  <si>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</si>
  <si>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</si>
  <si>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</si>
  <si>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</si>
  <si>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</si>
  <si>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</si>
  <si>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</si>
  <si>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</si>
  <si>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</si>
  <si>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</si>
  <si>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</si>
  <si>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</si>
  <si>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</si>
  <si>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</si>
  <si>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</si>
  <si>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</si>
  <si>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</si>
  <si>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</si>
  <si>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</si>
  <si>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</si>
  <si>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</si>
  <si>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</si>
  <si>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</si>
  <si>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</si>
  <si>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</si>
  <si>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</si>
  <si>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</si>
  <si>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</si>
  <si>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</si>
  <si>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</si>
  <si>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</si>
  <si>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</si>
  <si>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</si>
  <si>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</si>
  <si>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</si>
  <si>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</si>
  <si>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</si>
  <si>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</si>
  <si>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</si>
  <si>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</si>
  <si>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</si>
  <si>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</si>
  <si>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</si>
  <si>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</si>
  <si>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</si>
  <si>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</si>
  <si>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</si>
  <si>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</si>
  <si>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</si>
  <si>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</si>
  <si>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</si>
  <si>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</si>
  <si>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</si>
  <si>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</si>
  <si>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</si>
  <si>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</si>
  <si>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</si>
  <si>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</si>
  <si>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</si>
  <si>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</si>
  <si>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</si>
  <si>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</si>
  <si>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</si>
  <si>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</si>
  <si>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</si>
  <si>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</si>
  <si>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</si>
  <si>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</si>
  <si>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</si>
  <si>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</si>
  <si>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</si>
  <si>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</si>
  <si>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</si>
  <si>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</si>
  <si>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</si>
  <si>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</si>
  <si>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</si>
  <si>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</si>
  <si>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</si>
  <si>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</si>
  <si>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</si>
  <si>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</si>
  <si>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</si>
  <si>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</si>
  <si>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</si>
  <si>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</si>
  <si>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</si>
  <si>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</si>
  <si>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</si>
  <si>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</si>
  <si>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</si>
  <si>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</si>
  <si>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</si>
  <si>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</si>
  <si>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</si>
  <si>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</si>
  <si>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</si>
  <si>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</si>
  <si>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</si>
  <si>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</si>
  <si>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</si>
  <si>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</si>
  <si>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</si>
  <si>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</si>
  <si>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</si>
  <si>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</si>
  <si>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</si>
  <si>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</si>
  <si>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</si>
  <si>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</si>
  <si>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</si>
  <si>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</si>
  <si>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</si>
  <si>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</si>
  <si>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</si>
  <si>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</si>
  <si>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</si>
  <si>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</si>
  <si>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</si>
  <si>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</si>
  <si>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</si>
  <si>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</si>
  <si>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</si>
  <si>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</si>
  <si>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</si>
  <si>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</si>
  <si>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</si>
  <si>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</si>
  <si>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</si>
  <si>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</si>
  <si>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</si>
  <si>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</si>
  <si>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</si>
  <si>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</si>
  <si>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</si>
  <si>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</si>
  <si>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</si>
  <si>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</si>
  <si>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</si>
  <si>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</si>
  <si>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</si>
  <si>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</si>
  <si>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</si>
  <si>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</si>
  <si>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</si>
  <si>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</si>
  <si>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</si>
  <si>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</si>
  <si>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</si>
  <si>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</si>
  <si>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</si>
  <si>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</si>
  <si>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</si>
  <si>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</si>
  <si>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</si>
  <si>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</si>
  <si>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</si>
  <si>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</si>
  <si>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</si>
  <si>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</si>
  <si>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</si>
  <si>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</si>
  <si>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</si>
  <si>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</si>
  <si>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</si>
  <si>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</si>
  <si>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</si>
  <si>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</si>
  <si>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</si>
  <si>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</si>
  <si>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</si>
  <si>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</si>
  <si>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</si>
  <si>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</si>
  <si>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</si>
  <si>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</si>
  <si>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</si>
  <si>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</si>
  <si>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</si>
  <si>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</si>
  <si>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</si>
  <si>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</si>
  <si>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</si>
  <si>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</si>
  <si>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</si>
  <si>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</si>
  <si>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</si>
  <si>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</si>
  <si>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</si>
  <si>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</si>
  <si>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</si>
  <si>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</si>
  <si>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</si>
  <si>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</si>
  <si>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</si>
  <si>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</si>
  <si>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</si>
  <si>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</si>
  <si>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</si>
  <si>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</si>
  <si>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</si>
  <si>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</si>
  <si>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</si>
  <si>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</si>
  <si>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</si>
  <si>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</si>
  <si>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</si>
  <si>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</si>
  <si>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</si>
  <si>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</si>
  <si>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</si>
  <si>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</si>
  <si>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</si>
  <si>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</si>
  <si>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</si>
  <si>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</si>
  <si>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</si>
  <si>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</si>
  <si>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</si>
  <si>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</si>
  <si>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</si>
  <si>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</si>
  <si>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</si>
  <si>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</si>
  <si>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</si>
  <si>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</si>
  <si>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</si>
  <si>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</si>
  <si>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</si>
  <si>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</si>
  <si>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</si>
  <si>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</si>
  <si>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</si>
  <si>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</si>
  <si>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</si>
  <si>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</si>
  <si>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</si>
  <si>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</si>
  <si>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</si>
  <si>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</si>
  <si>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</si>
  <si>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</si>
  <si>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</si>
  <si>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</si>
  <si>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</si>
  <si>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</si>
  <si>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</si>
  <si>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</si>
  <si>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</si>
  <si>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</si>
  <si>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</si>
  <si>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</si>
  <si>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</si>
  <si>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</si>
  <si>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</si>
  <si>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</si>
  <si>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</si>
  <si>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</si>
  <si>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</si>
  <si>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</si>
  <si>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</si>
  <si>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</si>
  <si>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</si>
  <si>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</si>
  <si>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</si>
  <si>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</si>
  <si>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</si>
  <si>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</si>
  <si>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</si>
  <si>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</si>
  <si>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</si>
  <si>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</si>
  <si>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</si>
  <si>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</si>
  <si>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</si>
  <si>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</si>
  <si>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</si>
  <si>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</si>
  <si>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</si>
  <si>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</si>
  <si>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</si>
  <si>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</si>
  <si>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</si>
  <si>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</si>
  <si>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</si>
  <si>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</si>
  <si>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</si>
  <si>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</si>
  <si>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</si>
  <si>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</si>
  <si>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</si>
  <si>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</si>
  <si>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</si>
  <si>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</si>
  <si>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</si>
  <si>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</si>
  <si>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</si>
  <si>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</si>
  <si>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</si>
  <si>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</si>
  <si>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</si>
  <si>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</si>
  <si>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</si>
  <si>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</si>
  <si>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</si>
  <si>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</si>
  <si>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</si>
  <si>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</si>
  <si>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</si>
  <si>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</si>
  <si>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</si>
  <si>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</si>
  <si>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</si>
  <si>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</si>
  <si>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</si>
  <si>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</si>
  <si>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</si>
  <si>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</si>
  <si>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</si>
  <si>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</si>
  <si>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</si>
  <si>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</si>
  <si>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</si>
  <si>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</si>
  <si>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</si>
  <si>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</si>
  <si>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</si>
  <si>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</si>
  <si>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</si>
  <si>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</si>
  <si>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</si>
  <si>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</si>
  <si>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</si>
  <si>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</si>
  <si>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</si>
  <si>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</si>
  <si>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</si>
  <si>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</si>
  <si>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</si>
  <si>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</si>
  <si>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</si>
  <si>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</si>
  <si>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</si>
  <si>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</si>
  <si>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</si>
  <si>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</si>
  <si>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</si>
  <si>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</si>
  <si>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</si>
  <si>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</si>
  <si>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</si>
  <si>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</si>
  <si>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</si>
  <si>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</si>
  <si>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</si>
  <si>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</si>
  <si>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</si>
  <si>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</si>
  <si>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</si>
  <si>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</si>
  <si>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</si>
  <si>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</si>
  <si>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</si>
  <si>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</si>
  <si>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</si>
  <si>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</si>
  <si>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</si>
  <si>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</si>
  <si>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</si>
  <si>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</si>
  <si>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</si>
  <si>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</si>
  <si>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</si>
  <si>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</si>
  <si>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</si>
  <si>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</si>
  <si>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</si>
  <si>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</si>
  <si>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</si>
  <si>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</si>
  <si>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</si>
  <si>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</si>
  <si>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</si>
  <si>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</si>
  <si>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</si>
  <si>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</si>
  <si>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</si>
  <si>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</si>
  <si>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</si>
  <si>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</si>
  <si>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</si>
  <si>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</si>
  <si>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</si>
  <si>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</si>
  <si>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</si>
  <si>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</si>
  <si>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</si>
  <si>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</si>
  <si>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</si>
  <si>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</si>
  <si>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</si>
  <si>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</si>
  <si>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</si>
  <si>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</si>
  <si>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</si>
  <si>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</si>
  <si>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</si>
  <si>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</si>
  <si>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</si>
  <si>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</si>
  <si>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</si>
  <si>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</si>
  <si>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</si>
  <si>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</si>
  <si>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</si>
  <si>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</si>
  <si>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</si>
  <si>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</si>
  <si>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</si>
  <si>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</si>
  <si>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</si>
  <si>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</si>
  <si>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</si>
  <si>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</si>
  <si>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</si>
  <si>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</si>
  <si>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</si>
  <si>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</si>
  <si>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</si>
  <si>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</si>
  <si>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</si>
  <si>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</si>
  <si>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</si>
  <si>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</si>
  <si>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</si>
  <si>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</si>
  <si>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</si>
  <si>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</si>
  <si>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</si>
  <si>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</si>
  <si>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</si>
  <si>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</si>
  <si>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</si>
  <si>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</si>
  <si>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</si>
  <si>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</si>
  <si>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</si>
  <si>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</si>
  <si>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</si>
  <si>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</si>
  <si>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</si>
  <si>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</si>
  <si>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</si>
  <si>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</si>
  <si>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</si>
  <si>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</si>
  <si>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</si>
  <si>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</si>
  <si>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</si>
  <si>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</si>
  <si>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</si>
  <si>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</si>
  <si>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</si>
  <si>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</si>
  <si>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</si>
  <si>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</si>
  <si>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</si>
  <si>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</si>
  <si>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</si>
  <si>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</si>
  <si>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</si>
  <si>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</si>
  <si>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</si>
  <si>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</si>
  <si>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</si>
  <si>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</si>
  <si>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</si>
  <si>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</si>
  <si>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</si>
  <si>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</si>
  <si>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</si>
  <si>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</si>
  <si>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</si>
  <si>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</si>
  <si>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</si>
  <si>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</si>
  <si>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</si>
  <si>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</si>
  <si>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</si>
  <si>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</si>
  <si>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</si>
  <si>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</si>
  <si>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</si>
  <si>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</si>
  <si>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</si>
  <si>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</si>
  <si>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</si>
  <si>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</si>
  <si>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</si>
  <si>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</si>
  <si>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</si>
  <si>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</si>
  <si>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</si>
  <si>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</si>
  <si>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</si>
  <si>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</si>
  <si>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</si>
  <si>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</si>
  <si>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</si>
  <si>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</si>
  <si>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</si>
  <si>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</si>
  <si>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</si>
  <si>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</si>
  <si>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</si>
  <si>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</si>
  <si>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</si>
  <si>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</si>
  <si>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</si>
  <si>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</si>
  <si>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</si>
  <si>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</si>
  <si>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</si>
  <si>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</si>
  <si>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</si>
  <si>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</si>
  <si>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</si>
  <si>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</si>
  <si>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</si>
  <si>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</si>
  <si>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</si>
  <si>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</si>
  <si>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</si>
  <si>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</si>
  <si>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</si>
  <si>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</si>
  <si>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</si>
  <si>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</si>
  <si>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</si>
  <si>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</si>
  <si>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</si>
  <si>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</si>
  <si>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</si>
  <si>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</si>
  <si>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</si>
  <si>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</si>
  <si>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</si>
  <si>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</si>
  <si>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</si>
  <si>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</si>
  <si>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</si>
  <si>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</si>
  <si>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</si>
  <si>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</si>
  <si>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</si>
  <si>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</si>
  <si>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</si>
  <si>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</si>
  <si>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</si>
  <si>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</si>
  <si>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</si>
  <si>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</si>
  <si>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</si>
  <si>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</si>
  <si>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</si>
  <si>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</si>
  <si>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</si>
  <si>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</si>
  <si>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</si>
  <si>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</si>
  <si>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</si>
  <si>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</si>
  <si>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</si>
  <si>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</si>
  <si>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</si>
  <si>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</si>
  <si>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</si>
  <si>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</si>
  <si>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</si>
  <si>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</si>
  <si>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</si>
  <si>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</si>
  <si>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</si>
  <si>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</si>
  <si>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</si>
  <si>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</si>
  <si>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</si>
  <si>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</si>
  <si>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</si>
  <si>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</si>
  <si>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</si>
  <si>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</si>
  <si>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</si>
  <si>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</si>
  <si>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</si>
  <si>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</si>
  <si>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</si>
  <si>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</si>
  <si>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</si>
  <si>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</si>
  <si>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</si>
  <si>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</si>
  <si>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</si>
  <si>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</si>
  <si>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</si>
  <si>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</si>
  <si>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</si>
  <si>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</si>
  <si>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</si>
  <si>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</si>
  <si>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</si>
  <si>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</si>
  <si>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</si>
  <si>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</si>
  <si>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</si>
  <si>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</si>
  <si>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</si>
  <si>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</si>
  <si>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</si>
  <si>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</si>
  <si>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</si>
  <si>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</si>
  <si>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</si>
  <si>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</si>
  <si>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</si>
  <si>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</si>
  <si>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</si>
  <si>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</si>
  <si>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</si>
  <si>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</si>
  <si>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</si>
  <si>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</si>
  <si>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</si>
  <si>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</si>
  <si>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</si>
  <si>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</si>
  <si>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</si>
  <si>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</si>
  <si>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</si>
  <si>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</si>
  <si>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</si>
  <si>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</si>
  <si>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</si>
  <si>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</si>
  <si>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</si>
  <si>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</si>
  <si>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</si>
  <si>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</si>
  <si>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</si>
  <si>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</si>
  <si>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</si>
  <si>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</si>
  <si>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</si>
  <si>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</si>
  <si>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</si>
  <si>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</si>
  <si>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</si>
  <si>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</si>
  <si>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</si>
  <si>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</si>
  <si>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</si>
  <si>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</si>
  <si>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</si>
  <si>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</si>
  <si>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</si>
  <si>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</si>
  <si>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</si>
  <si>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</si>
  <si>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</si>
  <si>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</si>
  <si>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</si>
  <si>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</si>
  <si>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</si>
  <si>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</si>
  <si>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</si>
  <si>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</si>
  <si>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</si>
  <si>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</si>
  <si>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</si>
  <si>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</si>
  <si>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</si>
  <si>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</si>
  <si>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</si>
  <si>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</si>
  <si>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</si>
  <si>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</si>
  <si>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</si>
  <si>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</si>
  <si>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</si>
  <si>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</si>
  <si>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</si>
  <si>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</si>
  <si>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</si>
  <si>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</si>
  <si>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</si>
  <si>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</si>
  <si>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</si>
  <si>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</si>
  <si>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</si>
  <si>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</si>
  <si>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</si>
  <si>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</si>
  <si>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</si>
  <si>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</si>
  <si>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</si>
  <si>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</si>
  <si>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</si>
  <si>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</si>
  <si>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</si>
  <si>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</si>
  <si>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</si>
  <si>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</si>
  <si>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</si>
  <si>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</si>
  <si>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</si>
  <si>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</si>
  <si>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</si>
  <si>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</si>
  <si>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</si>
  <si>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</si>
  <si>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</si>
  <si>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</si>
  <si>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</si>
  <si>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</si>
  <si>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</si>
  <si>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</si>
  <si>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</si>
  <si>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</si>
  <si>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</si>
  <si>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</si>
  <si>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</si>
  <si>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</si>
  <si>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</si>
  <si>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</si>
  <si>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</si>
  <si>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</si>
  <si>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</si>
  <si>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</si>
  <si>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</si>
  <si>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</si>
  <si>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</si>
  <si>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</si>
  <si>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</si>
  <si>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</si>
  <si>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</si>
  <si>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</si>
  <si>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</si>
  <si>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</si>
  <si>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</si>
  <si>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</si>
  <si>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</si>
  <si>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</si>
  <si>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</si>
  <si>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</si>
  <si>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</si>
  <si>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</si>
  <si>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</si>
  <si>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</si>
  <si>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</si>
  <si>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</si>
  <si>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</si>
  <si>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</si>
  <si>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</si>
  <si>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</si>
  <si>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</si>
  <si>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</si>
  <si>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</si>
  <si>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</si>
  <si>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</si>
  <si>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</si>
  <si>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</si>
  <si>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</si>
  <si>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</si>
  <si>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</si>
  <si>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</si>
  <si>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</si>
  <si>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</si>
  <si>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</si>
  <si>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</si>
  <si>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</si>
  <si>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</si>
  <si>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</si>
  <si>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</si>
  <si>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</si>
  <si>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</si>
  <si>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</si>
  <si>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</si>
  <si>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</si>
  <si>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</si>
  <si>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</si>
  <si>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</si>
  <si>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</si>
  <si>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</si>
  <si>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</si>
  <si>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</si>
  <si>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</si>
  <si>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</si>
  <si>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</si>
  <si>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</si>
  <si>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</si>
  <si>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</si>
  <si>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</si>
  <si>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</si>
  <si>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</si>
  <si>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</si>
  <si>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</si>
  <si>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</si>
  <si>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</si>
  <si>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</si>
  <si>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</si>
  <si>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</si>
  <si>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</si>
  <si>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</si>
  <si>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</si>
  <si>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</si>
  <si>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</si>
  <si>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</si>
  <si>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</si>
  <si>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</si>
  <si>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</si>
  <si>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</si>
  <si>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</si>
  <si>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</si>
  <si>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</si>
  <si>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</si>
  <si>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</si>
  <si>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</si>
  <si>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</si>
  <si>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</si>
  <si>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</si>
  <si>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</si>
  <si>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</si>
  <si>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</si>
  <si>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</si>
  <si>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</si>
  <si>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</si>
  <si>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</si>
  <si>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</si>
  <si>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</si>
  <si>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</si>
  <si>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</si>
  <si>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</si>
  <si>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</si>
  <si>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</si>
  <si>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</si>
  <si>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</si>
  <si>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</si>
  <si>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</si>
  <si>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</si>
  <si>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</si>
  <si>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</si>
  <si>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</si>
  <si>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</si>
  <si>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</si>
  <si>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</si>
  <si>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</si>
  <si>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</si>
  <si>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</si>
  <si>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</si>
  <si>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</si>
  <si>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</si>
  <si>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</si>
  <si>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</si>
  <si>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</si>
  <si>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</si>
  <si>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</si>
  <si>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</si>
  <si>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</si>
  <si>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</si>
  <si>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</si>
  <si>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</si>
  <si>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</si>
  <si>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</si>
  <si>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</si>
  <si>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</si>
  <si>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</si>
  <si>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</si>
  <si>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</si>
  <si>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</si>
  <si>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</si>
  <si>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</si>
  <si>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</si>
  <si>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</si>
  <si>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</si>
  <si>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</si>
  <si>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</si>
  <si>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</si>
  <si>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</si>
  <si>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</si>
  <si>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</si>
  <si>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</si>
  <si>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</si>
  <si>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</si>
  <si>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</si>
  <si>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</si>
  <si>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</si>
  <si>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</si>
  <si>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</si>
  <si>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</si>
  <si>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</si>
  <si>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</si>
  <si>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</si>
  <si>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</si>
  <si>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</si>
  <si>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</si>
  <si>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</si>
  <si>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</si>
  <si>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</si>
  <si>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</si>
  <si>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</si>
  <si>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</si>
  <si>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</si>
  <si>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</si>
  <si>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</si>
  <si>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</si>
  <si>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</si>
  <si>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</si>
  <si>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</si>
  <si>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</si>
  <si>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</si>
  <si>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</si>
  <si>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</si>
  <si>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</si>
  <si>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</si>
  <si>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</si>
  <si>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</si>
  <si>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</si>
  <si>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</si>
  <si>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</si>
  <si>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</si>
  <si>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</si>
  <si>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</si>
  <si>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</si>
  <si>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</si>
  <si>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</si>
  <si>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</si>
  <si>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</si>
  <si>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</si>
  <si>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</si>
  <si>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</si>
  <si>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</si>
  <si>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</si>
  <si>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</si>
  <si>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</si>
  <si>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</si>
  <si>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</si>
  <si>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</si>
  <si>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</si>
  <si>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</si>
  <si>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</si>
  <si>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</si>
  <si>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</si>
  <si>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</si>
  <si>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</si>
  <si>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</si>
  <si>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</si>
  <si>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</si>
  <si>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</si>
  <si>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</si>
  <si>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</si>
  <si>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</si>
  <si>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</si>
  <si>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</si>
  <si>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</si>
  <si>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</si>
  <si>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</si>
  <si>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</si>
  <si>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</si>
  <si>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</si>
  <si>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</si>
  <si>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</si>
  <si>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</si>
  <si>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</si>
  <si>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</si>
  <si>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</si>
  <si>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</si>
  <si>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</si>
  <si>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</si>
  <si>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</si>
  <si>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</si>
  <si>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</si>
  <si>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</si>
  <si>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</si>
  <si>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</si>
  <si>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</si>
  <si>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</si>
  <si>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</si>
  <si>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</si>
  <si>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</si>
  <si>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</si>
  <si>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</si>
  <si>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</si>
  <si>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</si>
  <si>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</si>
  <si>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</si>
  <si>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</si>
  <si>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</si>
  <si>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</si>
  <si>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</si>
  <si>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</si>
  <si>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</si>
  <si>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</si>
  <si>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</si>
  <si>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</si>
  <si>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</si>
  <si>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</si>
  <si>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</si>
  <si>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</si>
  <si>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</si>
  <si>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</si>
  <si>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</si>
  <si>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</si>
  <si>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</si>
  <si>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</si>
  <si>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</si>
  <si>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</si>
  <si>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</si>
  <si>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</si>
  <si>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</si>
  <si>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</si>
  <si>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</si>
  <si>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</si>
  <si>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</si>
  <si>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</si>
  <si>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</si>
  <si>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</si>
  <si>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</si>
  <si>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</si>
  <si>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</si>
  <si>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</si>
  <si>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</si>
  <si>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</si>
  <si>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</si>
  <si>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</si>
  <si>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</si>
  <si>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</si>
  <si>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</si>
  <si>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</si>
  <si>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</si>
  <si>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</si>
  <si>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</si>
  <si>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</si>
  <si>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</si>
  <si>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</si>
  <si>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</si>
  <si>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</si>
  <si>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</si>
  <si>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</si>
  <si>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</si>
  <si>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</si>
  <si>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</si>
  <si>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</si>
  <si>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</si>
  <si>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</si>
  <si>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</si>
  <si>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</si>
  <si>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</si>
  <si>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</si>
  <si>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</si>
  <si>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</si>
  <si>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</si>
  <si>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</si>
  <si>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</si>
  <si>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</si>
  <si>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</si>
  <si>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</si>
  <si>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</si>
  <si>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</si>
  <si>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</si>
  <si>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</si>
  <si>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</si>
  <si>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</si>
  <si>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</si>
  <si>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</si>
  <si>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</si>
  <si>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</si>
  <si>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</si>
  <si>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</si>
  <si>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</si>
  <si>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</si>
  <si>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</si>
  <si>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</si>
  <si>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</si>
  <si>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</si>
  <si>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</si>
  <si>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</si>
  <si>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</si>
  <si>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</si>
  <si>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</si>
  <si>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</si>
  <si>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</si>
  <si>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</si>
  <si>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</si>
  <si>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</si>
  <si>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</si>
  <si>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</si>
  <si>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</si>
  <si>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</si>
  <si>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</si>
  <si>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</si>
  <si>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</si>
  <si>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</si>
  <si>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</si>
  <si>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</si>
  <si>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</si>
  <si>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</si>
  <si>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</si>
  <si>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</si>
  <si>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</si>
  <si>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</si>
  <si>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</si>
  <si>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</si>
  <si>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</si>
  <si>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</si>
  <si>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</si>
  <si>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</si>
  <si>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</si>
  <si>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</si>
  <si>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</si>
  <si>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</si>
  <si>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</si>
  <si>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</si>
  <si>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</si>
  <si>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</si>
  <si>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</si>
  <si>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</si>
  <si>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</si>
  <si>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</si>
  <si>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</si>
  <si>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</si>
  <si>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</si>
  <si>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</si>
  <si>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</si>
  <si>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</si>
  <si>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</si>
  <si>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</si>
  <si>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</si>
  <si>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</si>
  <si>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</si>
  <si>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</si>
  <si>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</si>
  <si>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</si>
  <si>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</si>
  <si>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</si>
  <si>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</si>
  <si>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</si>
  <si>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</si>
  <si>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</si>
  <si>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</si>
  <si>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</si>
  <si>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</si>
  <si>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</si>
  <si>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</si>
  <si>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</si>
  <si>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</si>
  <si>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</si>
  <si>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</si>
  <si>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</si>
  <si>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</si>
  <si>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</si>
  <si>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</si>
  <si>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</si>
  <si>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</si>
  <si>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</si>
  <si>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</si>
  <si>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</si>
  <si>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</si>
  <si>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</si>
  <si>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</si>
  <si>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</si>
  <si>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</si>
  <si>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</si>
  <si>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</si>
  <si>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</si>
  <si>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</si>
  <si>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</si>
  <si>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</si>
  <si>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</si>
  <si>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</si>
  <si>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</si>
  <si>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</si>
  <si>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</si>
  <si>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</si>
  <si>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</si>
  <si>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</si>
  <si>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</si>
  <si>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</si>
  <si>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</si>
  <si>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</si>
  <si>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</si>
  <si>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</si>
  <si>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</si>
  <si>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</si>
  <si>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</si>
  <si>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</si>
  <si>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</si>
  <si>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</si>
  <si>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</si>
  <si>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</si>
  <si>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</si>
  <si>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</si>
  <si>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</si>
  <si>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</si>
  <si>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</si>
  <si>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</si>
  <si>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</si>
  <si>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</si>
  <si>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</si>
  <si>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</si>
  <si>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</si>
  <si>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</si>
  <si>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</si>
  <si>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</si>
  <si>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</si>
  <si>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</si>
  <si>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</si>
  <si>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</si>
  <si>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</si>
  <si>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</si>
  <si>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</si>
  <si>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</si>
  <si>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</si>
  <si>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</si>
  <si>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</si>
  <si>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</si>
  <si>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</si>
  <si>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</si>
  <si>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</si>
  <si>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</si>
  <si>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</si>
  <si>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</si>
  <si>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</si>
  <si>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</si>
  <si>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</si>
  <si>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</si>
  <si>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</si>
  <si>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</si>
  <si>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</si>
  <si>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</si>
  <si>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</si>
  <si>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</si>
  <si>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</si>
  <si>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</si>
  <si>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</si>
  <si>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</si>
  <si>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</si>
  <si>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</si>
  <si>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</si>
  <si>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</si>
  <si>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</si>
  <si>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</si>
  <si>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</si>
  <si>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</si>
  <si>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</si>
  <si>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</si>
  <si>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</si>
  <si>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</si>
  <si>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</si>
  <si>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</si>
  <si>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</si>
  <si>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</si>
  <si>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</si>
  <si>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</si>
  <si>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</si>
  <si>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</si>
  <si>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</si>
  <si>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</si>
  <si>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</si>
  <si>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</si>
  <si>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</si>
  <si>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</si>
  <si>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</si>
  <si>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</si>
  <si>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</si>
  <si>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</si>
  <si>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</si>
  <si>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</si>
  <si>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</si>
  <si>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</si>
  <si>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</si>
  <si>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</si>
  <si>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</si>
  <si>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</si>
  <si>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</si>
  <si>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</si>
  <si>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</si>
  <si>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</si>
  <si>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</si>
  <si>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</si>
  <si>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</si>
  <si>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</si>
  <si>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</si>
  <si>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</si>
  <si>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</si>
  <si>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</si>
  <si>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</si>
  <si>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</si>
  <si>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</si>
  <si>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</si>
  <si>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</si>
  <si>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</si>
  <si>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</si>
  <si>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</si>
  <si>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</si>
  <si>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</si>
  <si>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</si>
  <si>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</si>
  <si>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</si>
  <si>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</si>
  <si>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</si>
  <si>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</si>
  <si>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</si>
  <si>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</si>
  <si>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</si>
  <si>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</si>
  <si>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</si>
  <si>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</si>
  <si>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</si>
  <si>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</si>
  <si>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</si>
  <si>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</si>
  <si>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</si>
  <si>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</si>
  <si>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</si>
  <si>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</si>
  <si>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</si>
  <si>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</si>
  <si>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</si>
  <si>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</si>
  <si>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</si>
  <si>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</si>
  <si>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</si>
  <si>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</si>
  <si>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</si>
  <si>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</si>
  <si>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</si>
  <si>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</si>
  <si>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</si>
  <si>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</si>
  <si>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</si>
  <si>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</si>
  <si>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</si>
  <si>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</si>
  <si>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</si>
  <si>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</si>
  <si>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</si>
  <si>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</si>
  <si>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</si>
  <si>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</si>
  <si>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</si>
  <si>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</si>
  <si>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</si>
  <si>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</si>
  <si>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</si>
  <si>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</si>
  <si>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</si>
  <si>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</si>
  <si>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</si>
  <si>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</si>
  <si>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</si>
  <si>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</si>
  <si>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</si>
  <si>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</si>
  <si>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</si>
  <si>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</si>
  <si>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</si>
  <si>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</si>
  <si>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</si>
  <si>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</si>
  <si>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</si>
  <si>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</si>
  <si>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</si>
  <si>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</si>
  <si>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</si>
  <si>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</si>
  <si>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</si>
  <si>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</si>
  <si>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</si>
  <si>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</si>
  <si>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</si>
  <si>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</si>
  <si>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</si>
  <si>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</si>
  <si>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</si>
  <si>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</si>
  <si>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</si>
  <si>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</si>
  <si>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</si>
  <si>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</si>
  <si>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</si>
  <si>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</si>
  <si>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</si>
  <si>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</si>
  <si>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</si>
  <si>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</si>
  <si>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</si>
  <si>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</si>
  <si>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</si>
  <si>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</si>
  <si>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</si>
  <si>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</si>
  <si>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</si>
  <si>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</si>
  <si>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</si>
  <si>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</si>
  <si>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</si>
  <si>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</si>
  <si>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</si>
  <si>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</si>
  <si>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</si>
  <si>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</si>
  <si>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</si>
  <si>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</si>
  <si>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</si>
  <si>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</si>
  <si>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</si>
  <si>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</si>
  <si>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</si>
  <si>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</si>
  <si>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</si>
  <si>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</si>
  <si>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</si>
  <si>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</si>
  <si>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</si>
  <si>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</si>
  <si>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</si>
  <si>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</si>
  <si>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</si>
  <si>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</si>
  <si>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</si>
  <si>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</si>
  <si>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</si>
  <si>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</si>
  <si>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</si>
  <si>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</si>
  <si>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</si>
  <si>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</si>
  <si>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</si>
  <si>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</si>
  <si>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</si>
  <si>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</si>
  <si>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</si>
  <si>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</si>
  <si>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</si>
  <si>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</si>
  <si>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</si>
  <si>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</si>
  <si>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</si>
  <si>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</si>
  <si>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</si>
  <si>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</si>
  <si>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</si>
  <si>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</si>
  <si>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</si>
  <si>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</si>
  <si>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</si>
  <si>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</si>
  <si>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</si>
  <si>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</si>
  <si>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</si>
  <si>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</si>
  <si>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</si>
  <si>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</si>
  <si>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</si>
  <si>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</si>
  <si>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</si>
  <si>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</si>
  <si>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</si>
  <si>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</si>
  <si>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</si>
  <si>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</si>
  <si>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</si>
  <si>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</si>
  <si>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</si>
  <si>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</si>
  <si>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</si>
  <si>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</si>
  <si>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</si>
  <si>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</si>
  <si>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</si>
  <si>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</si>
  <si>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</si>
  <si>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</si>
  <si>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</si>
  <si>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</si>
  <si>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</si>
  <si>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</si>
  <si>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</si>
  <si>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</si>
  <si>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</si>
  <si>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</si>
  <si>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</si>
  <si>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</si>
  <si>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</si>
  <si>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</si>
  <si>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</si>
  <si>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</si>
  <si>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</si>
  <si>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</si>
  <si>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</si>
  <si>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</si>
  <si>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</si>
  <si>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</si>
  <si>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</si>
  <si>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</si>
  <si>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</si>
  <si>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</si>
  <si>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</si>
  <si>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</si>
  <si>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</si>
  <si>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</si>
  <si>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</si>
  <si>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</si>
  <si>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</si>
  <si>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</si>
  <si>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</si>
  <si>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</si>
  <si>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</si>
  <si>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</si>
  <si>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</si>
  <si>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</si>
  <si>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</si>
  <si>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</si>
  <si>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</si>
  <si>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</si>
  <si>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</si>
  <si>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</si>
  <si>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</si>
  <si>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</si>
  <si>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</si>
  <si>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</si>
  <si>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</si>
  <si>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</si>
  <si>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</si>
  <si>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</si>
  <si>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</si>
  <si>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</si>
  <si>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</si>
  <si>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</si>
  <si>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</si>
  <si>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</si>
  <si>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</si>
  <si>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</si>
  <si>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</si>
  <si>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</si>
  <si>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</si>
  <si>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</si>
  <si>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</si>
  <si>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</si>
  <si>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</si>
  <si>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</si>
  <si>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</si>
  <si>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</si>
  <si>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</si>
  <si>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</si>
  <si>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</si>
  <si>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</si>
  <si>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</si>
  <si>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</si>
  <si>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</si>
  <si>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</si>
  <si>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</si>
  <si>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</si>
  <si>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</si>
  <si>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</si>
  <si>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</si>
  <si>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</si>
  <si>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</si>
  <si>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</si>
  <si>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</si>
  <si>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</si>
  <si>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</si>
  <si>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</si>
  <si>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</si>
  <si>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</si>
  <si>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</si>
  <si>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</si>
  <si>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</si>
  <si>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</si>
  <si>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</si>
  <si>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</si>
  <si>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</si>
  <si>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</si>
  <si>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</si>
  <si>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</si>
  <si>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</si>
  <si>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</si>
  <si>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</si>
  <si>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</si>
  <si>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</si>
  <si>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</si>
  <si>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</si>
  <si>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</si>
  <si>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</si>
  <si>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</si>
  <si>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</si>
  <si>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</si>
  <si>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</si>
  <si>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</si>
  <si>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</si>
  <si>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</si>
  <si>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</si>
  <si>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</si>
  <si>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</si>
  <si>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</si>
  <si>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</si>
  <si>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</si>
  <si>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</si>
  <si>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</si>
  <si>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</si>
  <si>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</si>
  <si>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</si>
  <si>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</si>
  <si>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</si>
  <si>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</si>
  <si>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</si>
  <si>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</si>
  <si>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</si>
  <si>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</si>
  <si>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</si>
  <si>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</si>
  <si>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</si>
  <si>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</si>
  <si>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</si>
  <si>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</si>
  <si>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</si>
  <si>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</si>
  <si>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</si>
  <si>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</si>
  <si>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</si>
  <si>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</si>
  <si>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</si>
  <si>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</si>
  <si>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</si>
  <si>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</si>
  <si>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</si>
  <si>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</si>
  <si>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</si>
  <si>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</si>
  <si>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</si>
  <si>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</si>
  <si>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</si>
  <si>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</si>
  <si>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</si>
  <si>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</si>
  <si>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</si>
  <si>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</si>
  <si>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</si>
  <si>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</si>
  <si>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</si>
  <si>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</si>
  <si>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</si>
  <si>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</si>
  <si>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</si>
  <si>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</si>
  <si>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</si>
  <si>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</si>
  <si>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</si>
  <si>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</si>
  <si>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</si>
  <si>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</si>
  <si>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</si>
  <si>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</si>
  <si>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</si>
  <si>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</si>
  <si>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</si>
  <si>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</si>
  <si>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</si>
  <si>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</si>
  <si>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</si>
  <si>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</si>
  <si>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</si>
  <si>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</si>
  <si>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</si>
  <si>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</si>
  <si>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</si>
  <si>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</si>
  <si>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</si>
  <si>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</si>
  <si>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</si>
  <si>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</si>
  <si>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</si>
  <si>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</si>
  <si>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</si>
  <si>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</si>
  <si>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</si>
  <si>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</si>
  <si>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</si>
  <si>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</si>
  <si>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</si>
  <si>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</si>
  <si>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</si>
  <si>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</si>
  <si>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</si>
  <si>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</si>
  <si>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</si>
  <si>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</si>
  <si>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</si>
  <si>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</si>
  <si>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</si>
  <si>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</si>
  <si>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</si>
  <si>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</si>
  <si>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</si>
  <si>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</si>
  <si>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</si>
  <si>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</si>
  <si>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</si>
  <si>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</si>
  <si>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</si>
  <si>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</si>
  <si>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</si>
  <si>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</si>
  <si>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</si>
  <si>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</si>
  <si>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</si>
  <si>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</si>
  <si>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</si>
  <si>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</si>
  <si>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</si>
  <si>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</si>
  <si>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</si>
  <si>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</si>
  <si>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</si>
  <si>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</si>
  <si>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</si>
  <si>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</si>
  <si>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</si>
  <si>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</si>
  <si>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</si>
  <si>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</si>
  <si>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</si>
  <si>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</si>
  <si>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</si>
  <si>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</si>
  <si>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</si>
  <si>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</si>
  <si>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</si>
  <si>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</si>
  <si>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</si>
  <si>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</si>
  <si>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</si>
  <si>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</si>
  <si>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</si>
  <si>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</si>
  <si>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</si>
  <si>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</si>
  <si>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</si>
  <si>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</si>
  <si>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</si>
  <si>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</si>
  <si>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</si>
  <si>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</si>
  <si>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</si>
  <si>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</si>
  <si>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</si>
  <si>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</si>
  <si>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</si>
  <si>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</si>
  <si>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</si>
  <si>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</si>
  <si>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</si>
  <si>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</si>
  <si>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</si>
  <si>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</si>
  <si>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</si>
  <si>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</si>
  <si>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</si>
  <si>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</si>
  <si>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</si>
  <si>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</si>
  <si>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</si>
  <si>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</si>
  <si>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</si>
  <si>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</si>
  <si>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</si>
  <si>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</si>
  <si>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</si>
  <si>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</si>
  <si>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</si>
  <si>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</si>
  <si>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</si>
  <si>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</si>
  <si>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</si>
  <si>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</si>
  <si>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</si>
  <si>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</si>
  <si>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</si>
  <si>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</si>
  <si>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</si>
  <si>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</si>
  <si>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</si>
  <si>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</si>
  <si>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</si>
  <si>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</si>
  <si>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</si>
  <si>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</si>
  <si>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</si>
  <si>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</si>
  <si>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</si>
  <si>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</si>
  <si>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</si>
  <si>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</si>
  <si>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</si>
  <si>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</si>
  <si>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</si>
  <si>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</si>
  <si>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</si>
  <si>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</si>
  <si>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</si>
  <si>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</si>
  <si>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</si>
  <si>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</si>
  <si>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</si>
  <si>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</si>
  <si>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</si>
  <si>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</si>
  <si>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</si>
  <si>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</si>
  <si>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</si>
  <si>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</si>
  <si>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</si>
  <si>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</si>
  <si>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</si>
  <si>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</si>
  <si>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</si>
  <si>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</si>
  <si>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</si>
  <si>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</si>
  <si>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</si>
  <si>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</si>
  <si>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</si>
  <si>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</si>
  <si>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</si>
  <si>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</si>
  <si>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</si>
  <si>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</si>
  <si>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</si>
  <si>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</si>
  <si>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</si>
  <si>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</si>
  <si>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</si>
  <si>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</si>
  <si>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</si>
  <si>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</si>
  <si>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</si>
  <si>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</si>
  <si>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</si>
  <si>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</si>
  <si>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</si>
  <si>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</si>
  <si>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</si>
  <si>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</si>
  <si>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</si>
  <si>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</si>
  <si>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</si>
  <si>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</si>
  <si>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</si>
  <si>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</si>
  <si>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</si>
  <si>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</si>
  <si>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</si>
  <si>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</si>
  <si>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</si>
  <si>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</si>
  <si>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</si>
  <si>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</si>
  <si>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</si>
  <si>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</si>
  <si>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</si>
  <si>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</si>
  <si>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</si>
  <si>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</si>
  <si>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</si>
  <si>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</si>
  <si>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</si>
  <si>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</si>
  <si>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</si>
  <si>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</si>
  <si>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</si>
  <si>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</si>
  <si>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</si>
  <si>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</si>
  <si>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</si>
  <si>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</si>
  <si>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</si>
  <si>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</si>
  <si>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</si>
  <si>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</si>
  <si>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</si>
  <si>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</si>
  <si>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</si>
  <si>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</si>
  <si>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</si>
  <si>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</si>
  <si>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</si>
  <si>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</si>
  <si>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</si>
  <si>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</si>
  <si>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</si>
  <si>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</si>
  <si>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</si>
  <si>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</si>
  <si>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</si>
  <si>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</si>
  <si>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</si>
  <si>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</si>
  <si>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</si>
  <si>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</si>
  <si>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</si>
  <si>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</si>
  <si>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</si>
  <si>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</si>
  <si>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</si>
  <si>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</si>
  <si>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</si>
  <si>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</si>
  <si>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</si>
  <si>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</si>
  <si>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</si>
  <si>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</si>
  <si>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</si>
  <si>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</si>
  <si>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</si>
  <si>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</si>
  <si>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</si>
  <si>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</si>
  <si>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</si>
  <si>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</si>
  <si>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</si>
  <si>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</si>
  <si>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</si>
  <si>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</si>
  <si>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</si>
  <si>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</si>
  <si>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</si>
  <si>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</si>
  <si>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</si>
  <si>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</si>
  <si>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</si>
  <si>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</si>
  <si>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</si>
  <si>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</si>
  <si>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</si>
  <si>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</si>
  <si>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</si>
  <si>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</si>
  <si>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</si>
  <si>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</si>
  <si>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</si>
  <si>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</si>
  <si>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</si>
  <si>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</si>
  <si>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</si>
  <si>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</si>
  <si>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</si>
  <si>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</si>
  <si>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</si>
  <si>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</si>
  <si>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</si>
  <si>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</si>
  <si>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</si>
  <si>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</si>
  <si>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</si>
  <si>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</si>
  <si>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</si>
  <si>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</si>
  <si>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</si>
  <si>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</si>
  <si>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</si>
  <si>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</si>
  <si>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</si>
  <si>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</si>
  <si>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</si>
  <si>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</si>
  <si>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</si>
  <si>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</si>
  <si>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</si>
  <si>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</si>
  <si>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</si>
  <si>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</si>
  <si>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</si>
  <si>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</si>
  <si>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</si>
  <si>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</si>
  <si>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</si>
  <si>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</si>
  <si>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</si>
  <si>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</si>
  <si>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</si>
  <si>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</si>
  <si>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</si>
  <si>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</si>
  <si>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</si>
  <si>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</si>
  <si>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</si>
  <si>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</si>
  <si>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</si>
  <si>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</si>
  <si>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</si>
  <si>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</si>
  <si>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</si>
  <si>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</si>
  <si>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</si>
  <si>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</si>
  <si>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</si>
  <si>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</si>
  <si>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</si>
  <si>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</si>
  <si>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</si>
  <si>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</si>
  <si>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</si>
  <si>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</si>
  <si>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</si>
  <si>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</si>
  <si>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</si>
  <si>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</si>
  <si>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</si>
  <si>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</si>
  <si>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</si>
  <si>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</si>
  <si>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</si>
  <si>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</si>
  <si>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</si>
  <si>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</si>
  <si>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</si>
  <si>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</si>
  <si>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</si>
  <si>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</si>
  <si>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</si>
  <si>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</si>
  <si>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</si>
  <si>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</si>
  <si>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</si>
  <si>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</si>
  <si>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</si>
  <si>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</si>
  <si>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</si>
  <si>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</si>
  <si>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</si>
  <si>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</si>
  <si>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</si>
  <si>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</si>
  <si>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</si>
  <si>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</si>
  <si>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</si>
  <si>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</si>
  <si>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</si>
  <si>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</si>
  <si>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</si>
  <si>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</si>
  <si>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</si>
  <si>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</si>
  <si>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</si>
  <si>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</si>
  <si>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</si>
  <si>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</si>
  <si>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</si>
  <si>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</si>
  <si>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</si>
  <si>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</si>
  <si>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</si>
  <si>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</si>
  <si>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</si>
  <si>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</si>
  <si>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</si>
  <si>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</si>
  <si>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</si>
  <si>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</si>
  <si>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</si>
  <si>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</si>
  <si>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</si>
  <si>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</si>
  <si>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</si>
  <si>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</si>
  <si>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</si>
  <si>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</si>
  <si>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</si>
  <si>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</si>
  <si>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</si>
  <si>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</si>
  <si>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</si>
  <si>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</si>
  <si>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</si>
  <si>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</si>
  <si>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</si>
  <si>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</si>
  <si>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</si>
  <si>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</si>
  <si>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</si>
  <si>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</si>
  <si>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</si>
  <si>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</si>
  <si>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</si>
  <si>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</si>
  <si>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</si>
  <si>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</si>
  <si>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</si>
  <si>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</si>
  <si>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</si>
  <si>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</si>
  <si>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</si>
  <si>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</si>
  <si>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</si>
  <si>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</si>
  <si>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</si>
  <si>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</si>
  <si>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</si>
  <si>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</si>
  <si>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</si>
  <si>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</si>
  <si>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</si>
  <si>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</si>
  <si>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</si>
  <si>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</si>
  <si>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</si>
  <si>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</si>
  <si>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</si>
  <si>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</si>
  <si>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</si>
  <si>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</si>
  <si>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</si>
  <si>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</si>
  <si>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</si>
  <si>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</si>
  <si>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</si>
  <si>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</si>
  <si>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</si>
  <si>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</si>
  <si>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</si>
  <si>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</si>
  <si>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</si>
  <si>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</si>
  <si>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</si>
  <si>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</si>
  <si>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</si>
  <si>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</si>
  <si>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</si>
  <si>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</si>
  <si>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</si>
  <si>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</si>
  <si>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</si>
  <si>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</si>
  <si>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</si>
  <si>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</si>
  <si>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</si>
  <si>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</si>
  <si>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</si>
  <si>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</si>
  <si>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</si>
  <si>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</si>
  <si>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</si>
  <si>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</si>
  <si>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</si>
  <si>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</si>
  <si>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</si>
  <si>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</si>
  <si>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</si>
  <si>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</si>
  <si>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</si>
  <si>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</si>
  <si>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</si>
  <si>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</si>
  <si>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</si>
  <si>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</si>
  <si>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</si>
  <si>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</si>
  <si>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</si>
  <si>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</si>
  <si>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</si>
  <si>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</si>
  <si>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</si>
  <si>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</si>
  <si>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</si>
  <si>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</si>
  <si>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</si>
  <si>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</si>
  <si>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</si>
  <si>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</si>
  <si>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</si>
  <si>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</si>
  <si>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</si>
  <si>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</si>
  <si>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</si>
  <si>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</si>
  <si>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</si>
  <si>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</si>
  <si>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</si>
  <si>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</si>
  <si>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</si>
  <si>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</si>
  <si>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</si>
  <si>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</si>
  <si>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</si>
  <si>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</si>
  <si>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</si>
  <si>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</si>
  <si>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</si>
  <si>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</si>
  <si>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</si>
  <si>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</si>
  <si>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</si>
  <si>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</si>
  <si>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</si>
  <si>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</si>
  <si>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</si>
  <si>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</si>
  <si>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</si>
  <si>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</si>
  <si>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</si>
  <si>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</si>
  <si>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</si>
  <si>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</si>
  <si>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</si>
  <si>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</si>
  <si>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</si>
  <si>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</si>
  <si>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</si>
  <si>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</si>
  <si>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</si>
  <si>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</si>
  <si>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</si>
  <si>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</si>
  <si>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</si>
  <si>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</si>
  <si>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</si>
  <si>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</si>
  <si>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</si>
  <si>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</si>
  <si>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</si>
  <si>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</si>
  <si>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</si>
  <si>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</si>
  <si>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</si>
  <si>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</si>
  <si>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</si>
  <si>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</si>
  <si>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</si>
  <si>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</si>
  <si>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</si>
  <si>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</si>
  <si>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</si>
  <si>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</si>
  <si>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</si>
  <si>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</si>
  <si>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</si>
  <si>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</si>
  <si>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</si>
  <si>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</si>
  <si>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</si>
  <si>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</si>
  <si>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</si>
  <si>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</si>
  <si>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</si>
  <si>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</si>
  <si>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</si>
  <si>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</si>
  <si>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</si>
  <si>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</si>
  <si>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</si>
  <si>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</si>
  <si>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</si>
  <si>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</si>
  <si>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</si>
  <si>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</si>
  <si>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</si>
  <si>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</si>
  <si>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</si>
  <si>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</si>
  <si>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</si>
  <si>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</si>
  <si>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</si>
  <si>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</si>
  <si>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</si>
  <si>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</si>
  <si>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</si>
  <si>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</si>
  <si>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</si>
  <si>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</si>
  <si>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</si>
  <si>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</si>
  <si>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</si>
  <si>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</si>
  <si>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</si>
  <si>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</si>
  <si>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</si>
  <si>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</si>
  <si>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</si>
  <si>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</si>
  <si>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</si>
  <si>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</si>
  <si>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</si>
  <si>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</si>
  <si>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</si>
  <si>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</si>
  <si>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</si>
  <si>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</si>
  <si>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</si>
  <si>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</si>
  <si>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</si>
  <si>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</si>
  <si>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</si>
  <si>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</si>
  <si>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</si>
  <si>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</si>
  <si>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</si>
  <si>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</si>
  <si>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</si>
  <si>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</si>
  <si>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</si>
  <si>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</si>
  <si>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</si>
  <si>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</si>
  <si>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</si>
  <si>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</si>
  <si>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</si>
  <si>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</si>
  <si>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</si>
  <si>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</si>
  <si>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</si>
  <si>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</si>
  <si>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</si>
  <si>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</si>
  <si>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</si>
  <si>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</si>
  <si>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</si>
  <si>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</si>
  <si>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</si>
  <si>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</si>
  <si>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</si>
  <si>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</si>
  <si>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</si>
  <si>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</si>
  <si>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</si>
  <si>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</si>
  <si>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</si>
  <si>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</si>
  <si>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</si>
  <si>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</si>
  <si>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</si>
  <si>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</si>
  <si>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</si>
  <si>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</si>
  <si>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</si>
  <si>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</si>
  <si>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</si>
  <si>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</si>
  <si>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</si>
  <si>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</si>
  <si>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</si>
  <si>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</si>
  <si>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</si>
  <si>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</si>
  <si>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</si>
  <si>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</si>
  <si>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</si>
  <si>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</si>
  <si>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</si>
  <si>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</si>
  <si>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</si>
  <si>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</si>
  <si>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</si>
  <si>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</si>
  <si>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</si>
  <si>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</si>
  <si>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</si>
  <si>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</si>
  <si>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</si>
  <si>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</si>
  <si>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</si>
  <si>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</si>
  <si>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</si>
  <si>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</si>
  <si>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</si>
  <si>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</si>
  <si>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</si>
  <si>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</si>
  <si>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</si>
  <si>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</si>
  <si>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</si>
  <si>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</si>
  <si>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</si>
  <si>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</si>
  <si>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</si>
  <si>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</si>
  <si>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</si>
  <si>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</si>
  <si>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</si>
  <si>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</si>
  <si>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</si>
  <si>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</si>
  <si>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</si>
  <si>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</si>
  <si>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</si>
  <si>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</si>
  <si>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</si>
  <si>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</si>
  <si>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</si>
  <si>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</si>
  <si>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</si>
  <si>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</si>
  <si>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</si>
  <si>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</si>
  <si>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</si>
  <si>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</si>
  <si>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</si>
  <si>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</si>
  <si>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</si>
  <si>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</si>
  <si>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</si>
  <si>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</si>
  <si>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</si>
  <si>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</si>
  <si>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</si>
  <si>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</si>
  <si>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</si>
  <si>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</si>
  <si>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</si>
  <si>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</si>
  <si>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</si>
  <si>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</si>
  <si>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</si>
  <si>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</si>
  <si>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</si>
  <si>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</si>
  <si>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</si>
  <si>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</si>
  <si>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</si>
  <si>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</si>
  <si>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</si>
  <si>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</si>
  <si>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</si>
  <si>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</si>
  <si>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</si>
  <si>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</si>
  <si>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</si>
  <si>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</si>
  <si>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</si>
  <si>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</si>
  <si>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</si>
  <si>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</si>
  <si>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</si>
  <si>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</si>
  <si>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</si>
  <si>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</si>
  <si>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</si>
  <si>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</si>
  <si>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</si>
  <si>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</si>
  <si>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</si>
  <si>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</si>
  <si>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</si>
  <si>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</si>
  <si>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</si>
  <si>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</si>
  <si>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</si>
  <si>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</si>
  <si>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</si>
  <si>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</si>
  <si>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</si>
  <si>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</si>
  <si>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</si>
  <si>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</si>
  <si>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</si>
  <si>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</si>
  <si>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</si>
  <si>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</si>
  <si>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</si>
  <si>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</si>
  <si>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</si>
  <si>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</si>
  <si>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</si>
  <si>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</si>
  <si>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</si>
  <si>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</si>
  <si>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</si>
  <si>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</si>
  <si>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</si>
  <si>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</si>
  <si>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</si>
  <si>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</si>
  <si>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</si>
  <si>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</si>
  <si>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</si>
  <si>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</si>
  <si>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</si>
  <si>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</si>
  <si>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</si>
  <si>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</si>
  <si>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</si>
  <si>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</si>
  <si>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</si>
  <si>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</si>
  <si>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</si>
  <si>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</si>
  <si>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</si>
  <si>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</si>
  <si>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</si>
  <si>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</si>
  <si>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</si>
  <si>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</si>
  <si>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</si>
  <si>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</si>
  <si>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</si>
  <si>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</si>
  <si>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</si>
  <si>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</si>
  <si>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</si>
  <si>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</si>
  <si>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</si>
  <si>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</si>
  <si>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</si>
  <si>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</si>
  <si>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</si>
  <si>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</si>
  <si>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</si>
  <si>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</si>
  <si>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</si>
  <si>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</si>
  <si>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</si>
  <si>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</si>
  <si>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</si>
  <si>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</si>
  <si>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</si>
  <si>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</si>
  <si>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</si>
  <si>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</si>
  <si>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</si>
  <si>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</si>
  <si>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</si>
  <si>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</si>
  <si>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</si>
  <si>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</si>
  <si>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</si>
  <si>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</si>
  <si>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</si>
  <si>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</si>
  <si>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</si>
  <si>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</si>
  <si>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</si>
  <si>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</si>
  <si>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</si>
  <si>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</si>
  <si>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</si>
  <si>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</si>
  <si>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</si>
  <si>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</si>
  <si>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</si>
  <si>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</si>
  <si>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</si>
  <si>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</si>
  <si>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</si>
  <si>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</si>
  <si>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</si>
  <si>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</si>
  <si>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</si>
  <si>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</si>
  <si>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</si>
  <si>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</si>
  <si>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</si>
  <si>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</si>
  <si>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</si>
  <si>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</si>
  <si>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</si>
  <si>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</si>
  <si>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</si>
  <si>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</si>
  <si>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</si>
  <si>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</si>
  <si>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</si>
  <si>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</si>
  <si>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</si>
  <si>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</si>
  <si>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</si>
  <si>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</si>
  <si>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</si>
  <si>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</si>
  <si>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</si>
  <si>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</si>
  <si>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</si>
  <si>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</si>
  <si>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</si>
  <si>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</si>
  <si>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</si>
  <si>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</si>
  <si>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</si>
  <si>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</si>
  <si>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</si>
  <si>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</si>
  <si>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</si>
  <si>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</si>
  <si>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</si>
  <si>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</si>
  <si>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</si>
  <si>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</si>
  <si>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</si>
  <si>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</si>
  <si>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</si>
  <si>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</si>
  <si>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</si>
  <si>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</si>
  <si>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</si>
  <si>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</si>
  <si>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</si>
  <si>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</si>
  <si>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</si>
  <si>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</si>
  <si>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</si>
  <si>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</si>
  <si>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</si>
  <si>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</si>
  <si>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</si>
  <si>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</si>
  <si>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</si>
  <si>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</si>
  <si>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</si>
  <si>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</si>
  <si>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</si>
  <si>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</si>
  <si>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</si>
  <si>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</si>
  <si>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</si>
  <si>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</si>
  <si>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</si>
  <si>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</si>
  <si>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</si>
  <si>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</si>
  <si>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</si>
  <si>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</si>
  <si>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</si>
  <si>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</si>
  <si>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</si>
  <si>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</si>
  <si>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</si>
  <si>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</si>
  <si>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</si>
  <si>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</si>
  <si>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</si>
  <si>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</si>
  <si>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</si>
  <si>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</si>
  <si>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</si>
  <si>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</si>
  <si>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</si>
  <si>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</si>
  <si>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</si>
  <si>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</si>
  <si>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</si>
  <si>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</si>
  <si>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</si>
  <si>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</si>
  <si>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</si>
  <si>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</si>
  <si>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</si>
  <si>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</si>
  <si>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</si>
  <si>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</si>
  <si>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</si>
  <si>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</si>
  <si>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</si>
  <si>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</si>
  <si>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</si>
  <si>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</si>
  <si>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</si>
  <si>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</si>
  <si>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</si>
  <si>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</si>
  <si>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</si>
  <si>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</si>
  <si>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</si>
  <si>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</si>
  <si>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</si>
  <si>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</si>
  <si>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</si>
  <si>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</si>
  <si>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</si>
  <si>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</si>
  <si>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</si>
  <si>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</si>
  <si>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</si>
  <si>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</si>
  <si>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</si>
  <si>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</si>
  <si>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</si>
  <si>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</si>
  <si>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</si>
  <si>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</si>
  <si>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</si>
  <si>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</si>
  <si>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</si>
  <si>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</si>
  <si>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</si>
  <si>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</si>
  <si>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</si>
  <si>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</si>
  <si>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</si>
  <si>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</si>
  <si>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</si>
  <si>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</si>
  <si>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</si>
  <si>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</si>
  <si>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</si>
  <si>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</si>
  <si>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</si>
  <si>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</si>
  <si>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</si>
  <si>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</si>
  <si>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</si>
  <si>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</si>
  <si>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</si>
  <si>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</si>
  <si>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</si>
  <si>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</si>
  <si>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</si>
  <si>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</si>
  <si>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</si>
  <si>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</si>
  <si>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</si>
  <si>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</si>
  <si>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</si>
  <si>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</si>
  <si>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</si>
  <si>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</si>
  <si>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</si>
  <si>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</si>
  <si>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</si>
  <si>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</si>
  <si>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</si>
  <si>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</si>
  <si>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</si>
  <si>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</si>
  <si>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</si>
  <si>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</si>
  <si>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</si>
  <si>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</si>
  <si>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</si>
  <si>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</si>
  <si>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</si>
  <si>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</si>
  <si>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</si>
  <si>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</si>
  <si>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</si>
  <si>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</si>
  <si>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</si>
  <si>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</si>
  <si>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</si>
  <si>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</si>
  <si>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</si>
  <si>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</si>
  <si>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</si>
  <si>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</si>
  <si>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</si>
  <si>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</si>
  <si>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</si>
  <si>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</si>
  <si>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</si>
  <si>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</si>
  <si>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</si>
  <si>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</si>
  <si>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</si>
  <si>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</si>
  <si>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</si>
  <si>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</si>
  <si>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</si>
  <si>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</si>
  <si>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</si>
  <si>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</si>
  <si>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</si>
  <si>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</si>
  <si>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</si>
  <si>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</si>
  <si>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</si>
  <si>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</si>
  <si>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</si>
  <si>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</si>
  <si>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</si>
  <si>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</si>
  <si>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</si>
  <si>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</si>
  <si>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</si>
  <si>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</si>
  <si>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</si>
  <si>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</si>
  <si>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</si>
  <si>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</si>
  <si>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</si>
  <si>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</si>
  <si>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</si>
  <si>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</si>
  <si>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</si>
  <si>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</si>
  <si>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</si>
  <si>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</si>
  <si>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</si>
  <si>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</si>
  <si>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</si>
  <si>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</si>
  <si>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</si>
  <si>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</si>
  <si>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</si>
  <si>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</si>
  <si>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</si>
  <si>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</si>
  <si>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</si>
  <si>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</si>
  <si>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</si>
  <si>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</si>
  <si>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</si>
  <si>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</si>
  <si>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</si>
  <si>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</si>
  <si>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</si>
  <si>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</si>
  <si>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</si>
  <si>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</si>
  <si>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</si>
  <si>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</si>
  <si>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</si>
  <si>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</si>
  <si>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</si>
  <si>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</si>
  <si>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</si>
  <si>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</si>
  <si>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</si>
  <si>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</si>
  <si>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</si>
  <si>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</si>
  <si>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</si>
  <si>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</si>
  <si>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</si>
  <si>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</si>
  <si>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</si>
  <si>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</si>
  <si>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</si>
  <si>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</si>
  <si>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</si>
  <si>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</si>
  <si>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</si>
  <si>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</si>
  <si>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</si>
  <si>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</si>
  <si>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</si>
  <si>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</si>
  <si>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</si>
  <si>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</si>
  <si>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</si>
  <si>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</si>
  <si>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</si>
  <si>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</si>
  <si>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</si>
  <si>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</si>
  <si>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</si>
  <si>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</si>
  <si>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</si>
  <si>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</si>
  <si>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</si>
  <si>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</si>
  <si>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</si>
  <si>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</si>
  <si>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</si>
  <si>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</si>
  <si>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</si>
  <si>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</si>
  <si>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</si>
  <si>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</si>
  <si>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</si>
  <si>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</si>
  <si>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</si>
  <si>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</si>
  <si>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</si>
  <si>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</si>
  <si>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</si>
  <si>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</si>
  <si>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</si>
  <si>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</si>
  <si>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</si>
  <si>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</si>
  <si>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</si>
  <si>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</si>
  <si>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</si>
  <si>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</si>
  <si>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</si>
  <si>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</si>
  <si>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</si>
  <si>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</si>
  <si>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</si>
  <si>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</si>
  <si>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</si>
  <si>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</si>
  <si>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</si>
  <si>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</si>
  <si>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</si>
  <si>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</si>
  <si>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</si>
  <si>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</si>
  <si>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</si>
  <si>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</si>
  <si>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</si>
  <si>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</si>
  <si>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</si>
  <si>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</si>
  <si>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</si>
  <si>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</si>
  <si>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</si>
  <si>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</si>
  <si>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</si>
  <si>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</si>
  <si>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</si>
  <si>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</si>
  <si>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</si>
  <si>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</si>
  <si>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</si>
  <si>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</si>
  <si>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</si>
  <si>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</si>
  <si>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</si>
  <si>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</si>
  <si>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</si>
  <si>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</si>
  <si>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</si>
  <si>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</si>
  <si>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</si>
  <si>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</si>
  <si>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</si>
  <si>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</si>
  <si>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</si>
  <si>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</si>
  <si>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</si>
  <si>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</si>
  <si>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</si>
  <si>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</si>
  <si>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</si>
  <si>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</si>
  <si>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</si>
  <si>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</si>
  <si>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</si>
  <si>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</si>
  <si>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</si>
  <si>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</si>
  <si>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</si>
  <si>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</si>
  <si>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</si>
  <si>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</si>
  <si>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</si>
  <si>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</si>
  <si>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</si>
  <si>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</si>
  <si>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</si>
  <si>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</si>
  <si>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</si>
  <si>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</si>
  <si>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</si>
  <si>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</si>
  <si>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</si>
  <si>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</si>
  <si>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</si>
  <si>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</si>
  <si>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</si>
  <si>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</si>
  <si>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</si>
  <si>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</si>
  <si>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</si>
  <si>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</si>
  <si>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</si>
  <si>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</si>
  <si>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</si>
  <si>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</si>
  <si>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</si>
  <si>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</si>
  <si>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</si>
  <si>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</si>
  <si>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</si>
  <si>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</si>
  <si>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</si>
  <si>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</si>
  <si>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</si>
  <si>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</si>
  <si>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</si>
  <si>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</si>
  <si>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</si>
  <si>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</si>
  <si>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</si>
  <si>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</si>
  <si>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</si>
  <si>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</si>
  <si>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</si>
  <si>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</si>
  <si>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</si>
  <si>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</si>
  <si>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</si>
  <si>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</si>
  <si>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</si>
  <si>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</si>
  <si>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</si>
  <si>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</si>
  <si>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</si>
  <si>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</si>
  <si>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</si>
  <si>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</si>
  <si>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</si>
  <si>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</si>
  <si>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</si>
  <si>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</si>
  <si>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</si>
  <si>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</si>
  <si>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</si>
  <si>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</si>
  <si>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</si>
  <si>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</si>
  <si>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</si>
  <si>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</si>
  <si>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</si>
  <si>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</si>
  <si>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</si>
  <si>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</si>
  <si>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</si>
  <si>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</si>
  <si>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</si>
  <si>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</si>
  <si>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</si>
  <si>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</si>
  <si>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</si>
  <si>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</si>
  <si>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</si>
  <si>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</si>
  <si>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</si>
  <si>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</si>
  <si>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</si>
  <si>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</si>
  <si>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</si>
  <si>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</si>
  <si>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</si>
  <si>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</si>
  <si>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</si>
  <si>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</si>
  <si>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</si>
  <si>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</si>
  <si>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</si>
  <si>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</si>
  <si>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</si>
  <si>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</si>
  <si>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</si>
  <si>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</si>
  <si>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</si>
  <si>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</si>
  <si>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</si>
  <si>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</si>
  <si>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</si>
  <si>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</si>
  <si>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</si>
  <si>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</si>
  <si>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</si>
  <si>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</si>
  <si>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</si>
  <si>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</si>
  <si>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</si>
  <si>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</si>
  <si>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</si>
  <si>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</si>
  <si>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</si>
  <si>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</si>
  <si>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</si>
  <si>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</si>
  <si>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</si>
  <si>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</si>
  <si>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</si>
  <si>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</si>
  <si>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</si>
  <si>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</si>
  <si>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</si>
  <si>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</si>
  <si>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</si>
  <si>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</si>
  <si>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</si>
  <si>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</si>
  <si>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</si>
  <si>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</si>
  <si>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</si>
  <si>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</si>
  <si>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</si>
  <si>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</si>
  <si>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</si>
  <si>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</si>
  <si>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</si>
  <si>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</si>
  <si>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</si>
  <si>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</si>
  <si>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</si>
  <si>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</si>
  <si>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</si>
  <si>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</si>
  <si>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</si>
  <si>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</si>
  <si>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</si>
  <si>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</si>
  <si>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</si>
  <si>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</si>
  <si>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</si>
  <si>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</si>
  <si>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</si>
  <si>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</si>
  <si>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</si>
  <si>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</si>
  <si>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</si>
  <si>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</si>
  <si>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</si>
  <si>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</si>
  <si>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</si>
  <si>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</si>
  <si>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</si>
  <si>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</si>
  <si>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</si>
  <si>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</si>
  <si>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</si>
  <si>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</si>
  <si>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</si>
  <si>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</si>
  <si>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</si>
  <si>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</si>
  <si>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</si>
  <si>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</si>
  <si>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</si>
  <si>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</si>
  <si>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</si>
  <si>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</si>
  <si>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</si>
  <si>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</si>
  <si>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</si>
  <si>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</si>
  <si>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</si>
  <si>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</si>
  <si>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</si>
  <si>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</si>
  <si>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</si>
  <si>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</si>
  <si>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</si>
  <si>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</si>
  <si>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</si>
  <si>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</si>
  <si>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</si>
  <si>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</si>
  <si>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</si>
  <si>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</si>
  <si>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</si>
  <si>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</si>
  <si>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</si>
  <si>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</si>
  <si>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</si>
  <si>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</si>
  <si>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</si>
  <si>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</si>
  <si>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</si>
  <si>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</si>
  <si>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</si>
  <si>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</si>
  <si>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</si>
  <si>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</si>
  <si>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</si>
  <si>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</si>
  <si>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</si>
  <si>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</si>
  <si>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</si>
  <si>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</si>
  <si>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</si>
  <si>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</si>
  <si>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</si>
  <si>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</si>
  <si>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</si>
  <si>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</si>
  <si>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</si>
  <si>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</si>
  <si>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</si>
  <si>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</si>
  <si>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</si>
  <si>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</si>
  <si>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</si>
  <si>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</si>
  <si>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</si>
  <si>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</si>
  <si>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</si>
  <si>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</si>
  <si>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</si>
  <si>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</si>
  <si>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</si>
  <si>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</si>
  <si>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</si>
  <si>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</si>
  <si>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</si>
  <si>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</si>
  <si>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</si>
  <si>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</si>
  <si>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</si>
  <si>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</si>
  <si>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</si>
  <si>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</si>
  <si>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</si>
  <si>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</si>
  <si>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</si>
  <si>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</si>
  <si>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</si>
  <si>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</si>
  <si>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</si>
  <si>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</si>
  <si>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</si>
  <si>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</si>
  <si>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</si>
  <si>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</si>
  <si>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</si>
  <si>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</si>
  <si>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</si>
  <si>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</si>
  <si>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</si>
  <si>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</si>
  <si>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</si>
  <si>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</si>
  <si>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</si>
  <si>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</si>
  <si>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</si>
  <si>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</si>
  <si>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</si>
  <si>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</si>
  <si>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</si>
  <si>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</si>
  <si>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</si>
  <si>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</si>
  <si>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</si>
  <si>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</si>
  <si>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</si>
  <si>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</si>
  <si>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</si>
  <si>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</si>
  <si>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</si>
  <si>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</si>
  <si>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</si>
  <si>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</si>
  <si>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</si>
  <si>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</si>
  <si>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</si>
  <si>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</si>
  <si>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</si>
  <si>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</si>
  <si>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</si>
  <si>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</si>
  <si>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</si>
  <si>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</si>
  <si>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</si>
  <si>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</si>
  <si>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</si>
  <si>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</si>
  <si>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</si>
  <si>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</si>
  <si>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</si>
  <si>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</si>
  <si>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</si>
  <si>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</si>
  <si>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</si>
  <si>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</si>
  <si>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</si>
  <si>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</si>
  <si>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</si>
  <si>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</si>
  <si>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</si>
  <si>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</si>
  <si>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</si>
  <si>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</si>
  <si>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</si>
  <si>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</si>
  <si>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</si>
  <si>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</si>
  <si>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</si>
  <si>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</si>
  <si>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</si>
  <si>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</si>
  <si>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</si>
  <si>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</si>
  <si>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</si>
  <si>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</si>
  <si>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</si>
  <si>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</si>
  <si>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</si>
  <si>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</si>
  <si>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</si>
  <si>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</si>
  <si>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</si>
  <si>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</si>
  <si>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</si>
  <si>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</si>
  <si>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</si>
  <si>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</si>
  <si>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</si>
  <si>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</si>
  <si>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</si>
  <si>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</si>
  <si>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</si>
  <si>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</si>
  <si>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</si>
  <si>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</si>
  <si>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</si>
  <si>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</si>
  <si>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</si>
  <si>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</si>
  <si>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</si>
  <si>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</si>
  <si>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</si>
  <si>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</si>
  <si>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</si>
  <si>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</si>
  <si>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</si>
  <si>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</si>
  <si>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</si>
  <si>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</si>
  <si>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</si>
  <si>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</si>
  <si>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</si>
  <si>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</si>
  <si>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</si>
  <si>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</si>
  <si>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</si>
  <si>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</si>
  <si>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</si>
  <si>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</si>
  <si>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</si>
  <si>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</si>
  <si>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</si>
  <si>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</si>
  <si>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</si>
  <si>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</si>
  <si>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</si>
  <si>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</si>
  <si>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</si>
  <si>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</si>
  <si>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</si>
  <si>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</si>
  <si>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</si>
  <si>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</si>
  <si>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</si>
  <si>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</si>
  <si>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</si>
  <si>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</si>
  <si>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</si>
  <si>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</si>
  <si>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</si>
  <si>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</si>
  <si>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</si>
  <si>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</si>
  <si>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</si>
  <si>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</si>
  <si>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</si>
  <si>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</si>
  <si>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</si>
  <si>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</si>
  <si>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</si>
  <si>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</si>
  <si>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</si>
  <si>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</si>
  <si>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</si>
  <si>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</si>
  <si>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</si>
  <si>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</si>
  <si>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</si>
  <si>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</si>
  <si>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</si>
  <si>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</si>
  <si>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</si>
  <si>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</si>
  <si>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</si>
  <si>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</si>
  <si>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</si>
  <si>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</si>
  <si>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</si>
  <si>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</si>
  <si>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</si>
  <si>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</si>
  <si>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</si>
  <si>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</si>
  <si>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</si>
  <si>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</si>
  <si>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</si>
  <si>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</si>
  <si>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</si>
  <si>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</si>
  <si>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</si>
  <si>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</si>
  <si>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</si>
  <si>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</si>
  <si>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</si>
  <si>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</si>
  <si>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</si>
  <si>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</si>
  <si>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</si>
  <si>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</si>
  <si>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</si>
  <si>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</si>
  <si>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</si>
  <si>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</si>
  <si>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</si>
  <si>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</si>
  <si>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</si>
  <si>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</si>
  <si>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</si>
  <si>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</si>
  <si>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</si>
  <si>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</si>
  <si>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</si>
  <si>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</si>
  <si>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</si>
  <si>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</si>
  <si>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</si>
  <si>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</si>
  <si>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</si>
  <si>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</si>
  <si>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</si>
  <si>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</si>
  <si>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</si>
  <si>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</si>
  <si>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</si>
  <si>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</si>
  <si>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</si>
  <si>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</si>
  <si>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</si>
  <si>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</si>
  <si>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</si>
  <si>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</si>
  <si>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</si>
  <si>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</si>
  <si>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</si>
  <si>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</si>
  <si>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</si>
  <si>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</si>
  <si>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</si>
  <si>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</si>
  <si>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</si>
  <si>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</si>
  <si>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</si>
  <si>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</si>
  <si>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</si>
  <si>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</si>
  <si>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</si>
  <si>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</si>
  <si>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</si>
  <si>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</si>
  <si>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</si>
  <si>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</si>
  <si>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</si>
  <si>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</si>
  <si>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</si>
  <si>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</si>
  <si>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</si>
  <si>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</si>
  <si>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</si>
  <si>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</si>
  <si>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</si>
  <si>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</si>
  <si>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</si>
  <si>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</si>
  <si>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</si>
  <si>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</si>
  <si>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</si>
  <si>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</si>
  <si>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</si>
  <si>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</si>
  <si>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</si>
  <si>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</si>
  <si>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</si>
  <si>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</si>
  <si>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</si>
  <si>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</si>
  <si>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</si>
  <si>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</si>
  <si>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</si>
  <si>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</si>
  <si>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</si>
  <si>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</si>
  <si>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</si>
  <si>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</si>
  <si>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</si>
  <si>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</si>
  <si>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</si>
  <si>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</si>
  <si>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</si>
  <si>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</si>
  <si>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</si>
  <si>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</si>
  <si>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</si>
  <si>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</si>
  <si>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</si>
  <si>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</si>
  <si>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</si>
  <si>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</si>
  <si>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</si>
  <si>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</si>
  <si>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</si>
  <si>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</si>
  <si>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</si>
  <si>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</si>
  <si>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</si>
  <si>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</si>
  <si>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</si>
  <si>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</si>
  <si>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</si>
  <si>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</si>
  <si>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</si>
  <si>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</si>
  <si>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</si>
  <si>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</si>
  <si>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</si>
  <si>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</si>
  <si>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</si>
  <si>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</si>
  <si>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</si>
  <si>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</si>
  <si>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</si>
  <si>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</si>
  <si>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</si>
  <si>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</si>
  <si>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</si>
  <si>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</si>
  <si>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</si>
  <si>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</si>
  <si>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</si>
  <si>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</si>
  <si>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</si>
  <si>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</si>
  <si>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</si>
  <si>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</si>
  <si>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</si>
  <si>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</si>
  <si>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</si>
  <si>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</si>
  <si>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</si>
  <si>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</si>
  <si>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</si>
  <si>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</si>
  <si>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</si>
  <si>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</si>
  <si>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</si>
  <si>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</si>
  <si>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</si>
  <si>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</si>
  <si>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</si>
  <si>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</si>
  <si>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</si>
  <si>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</si>
  <si>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</si>
  <si>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</si>
  <si>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</si>
  <si>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</si>
  <si>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</si>
  <si>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</si>
  <si>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</si>
  <si>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</si>
  <si>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</si>
  <si>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</si>
  <si>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</si>
  <si>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</si>
  <si>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</si>
  <si>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</si>
  <si>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</si>
  <si>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</si>
  <si>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</si>
  <si>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</si>
  <si>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</si>
  <si>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</si>
  <si>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</si>
  <si>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</si>
  <si>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</si>
  <si>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</si>
  <si>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</si>
  <si>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</si>
  <si>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</si>
  <si>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</si>
  <si>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</si>
  <si>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</si>
  <si>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</si>
  <si>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</si>
  <si>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</si>
  <si>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</si>
  <si>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</si>
  <si>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</si>
  <si>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</si>
  <si>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</si>
  <si>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</si>
  <si>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</si>
  <si>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</si>
  <si>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</si>
  <si>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</si>
  <si>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</si>
  <si>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</si>
  <si>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</si>
  <si>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</si>
  <si>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</si>
  <si>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</si>
  <si>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</si>
  <si>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</si>
  <si>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</si>
  <si>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</si>
  <si>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</si>
  <si>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</si>
  <si>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</si>
  <si>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</si>
  <si>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</si>
  <si>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</si>
  <si>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</si>
  <si>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</si>
  <si>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</si>
  <si>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</si>
  <si>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</si>
  <si>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</si>
  <si>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</si>
  <si>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</si>
  <si>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</si>
  <si>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</si>
  <si>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</si>
  <si>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</si>
  <si>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</si>
  <si>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</si>
  <si>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</si>
  <si>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</si>
  <si>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</si>
  <si>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</si>
  <si>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</si>
  <si>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</si>
  <si>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</si>
  <si>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</si>
  <si>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</si>
  <si>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</si>
  <si>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</si>
  <si>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</si>
  <si>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</si>
  <si>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</si>
  <si>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</si>
  <si>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</si>
  <si>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</si>
  <si>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</si>
  <si>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</si>
  <si>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</si>
  <si>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</si>
  <si>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</si>
  <si>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</si>
  <si>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</si>
  <si>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</si>
  <si>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</si>
  <si>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</si>
  <si>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</si>
  <si>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</si>
  <si>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</si>
  <si>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</si>
  <si>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</si>
  <si>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</si>
  <si>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</si>
  <si>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</si>
  <si>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</si>
  <si>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</si>
  <si>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</si>
  <si>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</si>
  <si>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</si>
  <si>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</si>
  <si>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</si>
  <si>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</si>
  <si>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</si>
  <si>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</si>
  <si>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</si>
  <si>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</si>
  <si>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</si>
  <si>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</si>
  <si>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</si>
  <si>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</si>
  <si>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</si>
  <si>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</si>
  <si>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</si>
  <si>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</si>
  <si>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</si>
  <si>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</si>
  <si>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</si>
  <si>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</si>
  <si>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</si>
  <si>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</si>
  <si>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</si>
  <si>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</si>
  <si>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</si>
  <si>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</si>
  <si>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</si>
  <si>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</si>
  <si>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</si>
  <si>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</si>
  <si>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</si>
  <si>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</si>
  <si>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</si>
  <si>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</si>
  <si>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</si>
  <si>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</si>
  <si>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</si>
  <si>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</si>
  <si>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</si>
  <si>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</si>
  <si>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</si>
  <si>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</si>
  <si>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</si>
  <si>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</si>
  <si>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</si>
  <si>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</si>
  <si>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</si>
  <si>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</si>
  <si>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</si>
  <si>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</si>
  <si>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</si>
  <si>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</si>
  <si>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</si>
  <si>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</si>
  <si>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</si>
  <si>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</si>
  <si>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</si>
  <si>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</si>
  <si>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</si>
  <si>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</si>
  <si>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</si>
  <si>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</si>
  <si>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</si>
  <si>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</si>
  <si>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</si>
  <si>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</si>
  <si>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</si>
  <si>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</si>
  <si>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</si>
  <si>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</si>
  <si>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</si>
  <si>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</si>
  <si>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</si>
  <si>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</si>
  <si>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</si>
  <si>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</si>
  <si>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</si>
  <si>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</si>
  <si>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</si>
  <si>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</si>
  <si>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</si>
  <si>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</si>
  <si>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</si>
  <si>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</si>
  <si>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</si>
  <si>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</si>
  <si>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</si>
  <si>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</si>
  <si>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</si>
  <si>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</si>
  <si>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</si>
  <si>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</si>
  <si>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</si>
  <si>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</si>
  <si>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</si>
  <si>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</si>
  <si>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</si>
  <si>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</si>
  <si>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</si>
  <si>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</si>
  <si>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</si>
  <si>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</si>
  <si>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</si>
  <si>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</si>
  <si>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</si>
  <si>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</si>
  <si>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</si>
  <si>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</si>
  <si>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</si>
  <si>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</si>
  <si>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</si>
  <si>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</si>
  <si>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</si>
  <si>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</si>
  <si>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</si>
  <si>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</si>
  <si>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</si>
  <si>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</si>
  <si>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</si>
  <si>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</si>
  <si>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</si>
  <si>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</si>
  <si>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</si>
  <si>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</si>
  <si>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</si>
  <si>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</si>
  <si>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</si>
  <si>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</si>
  <si>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</si>
  <si>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</si>
  <si>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</si>
  <si>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</si>
  <si>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</si>
  <si>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</si>
  <si>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</si>
  <si>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</si>
  <si>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</si>
  <si>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</si>
  <si>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</si>
  <si>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</si>
  <si>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</si>
  <si>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</si>
  <si>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</si>
  <si>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</si>
  <si>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</si>
  <si>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</si>
  <si>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</si>
  <si>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</si>
  <si>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</si>
  <si>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</si>
  <si>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</si>
  <si>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</si>
  <si>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</si>
  <si>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</si>
  <si>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</si>
  <si>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</si>
  <si>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</si>
  <si>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</si>
  <si>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</si>
  <si>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</si>
  <si>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</si>
  <si>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</si>
  <si>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</si>
  <si>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</si>
  <si>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</si>
  <si>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</si>
  <si>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</si>
  <si>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</si>
  <si>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</si>
  <si>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</si>
  <si>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</si>
  <si>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</si>
  <si>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</si>
  <si>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</si>
  <si>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</si>
  <si>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</si>
  <si>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</si>
  <si>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</si>
  <si>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</si>
  <si>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</si>
  <si>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</si>
  <si>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</si>
  <si>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</si>
  <si>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</si>
  <si>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</si>
  <si>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</si>
  <si>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</si>
  <si>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</si>
  <si>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</si>
  <si>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</si>
  <si>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</si>
  <si>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</si>
  <si>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</si>
  <si>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</si>
  <si>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</si>
  <si>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</si>
  <si>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</si>
  <si>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</si>
  <si>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</si>
  <si>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</si>
  <si>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</si>
  <si>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</si>
  <si>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</si>
  <si>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</si>
  <si>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</si>
  <si>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</si>
  <si>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</si>
  <si>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</si>
  <si>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</si>
  <si>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</si>
  <si>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</si>
  <si>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</si>
  <si>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</si>
  <si>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</si>
  <si>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</si>
  <si>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</si>
  <si>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</si>
  <si>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</si>
  <si>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</si>
  <si>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</si>
  <si>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</si>
  <si>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</si>
  <si>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</si>
  <si>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</si>
  <si>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</si>
  <si>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</si>
  <si>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</si>
  <si>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</si>
  <si>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</si>
  <si>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</si>
  <si>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</si>
  <si>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</si>
  <si>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</si>
  <si>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</si>
  <si>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</si>
  <si>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</si>
  <si>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</si>
  <si>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</si>
  <si>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</si>
  <si>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</si>
  <si>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</si>
  <si>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</si>
  <si>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</si>
  <si>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</si>
  <si>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</si>
  <si>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</si>
  <si>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</si>
  <si>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</si>
  <si>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</si>
  <si>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</si>
  <si>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</si>
  <si>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</si>
  <si>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</si>
  <si>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</si>
  <si>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</si>
  <si>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</si>
  <si>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</si>
  <si>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</si>
  <si>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</si>
  <si>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</si>
  <si>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</si>
  <si>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</si>
  <si>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</si>
  <si>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</si>
  <si>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</si>
  <si>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</si>
  <si>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</si>
  <si>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</si>
  <si>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</si>
  <si>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</si>
  <si>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</si>
  <si>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</si>
  <si>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</si>
  <si>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</si>
  <si>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</si>
  <si>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</si>
  <si>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</si>
  <si>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</si>
  <si>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</si>
  <si>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</si>
  <si>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</si>
  <si>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</si>
  <si>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</si>
  <si>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</si>
  <si>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</si>
  <si>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</si>
  <si>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</si>
  <si>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</si>
  <si>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</si>
  <si>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</si>
  <si>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</si>
  <si>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</si>
  <si>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</si>
  <si>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</si>
  <si>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</si>
  <si>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</si>
  <si>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</si>
  <si>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</si>
  <si>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</si>
  <si>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</si>
  <si>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</si>
  <si>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</si>
  <si>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Product Name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</si>
  <si>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</si>
  <si>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</si>
  <si>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</si>
  <si>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</si>
  <si>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</si>
  <si>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</si>
  <si>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</si>
  <si>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</si>
  <si>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</si>
  <si>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</si>
  <si>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</si>
  <si>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</si>
  <si>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</si>
  <si>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</si>
  <si>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</si>
  <si>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</si>
  <si>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</si>
  <si>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</si>
  <si>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</si>
  <si>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</si>
  <si>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</si>
  <si>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</si>
  <si>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</si>
  <si>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</si>
  <si>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</si>
  <si>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</si>
  <si>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</si>
  <si>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</si>
  <si>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</si>
  <si>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</si>
  <si>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</si>
  <si>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</si>
  <si>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</si>
  <si>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</si>
  <si>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</si>
  <si>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</si>
  <si>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</si>
  <si>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</si>
  <si>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</si>
  <si>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</si>
  <si>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</si>
  <si>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</si>
  <si>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</si>
  <si>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</si>
  <si>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</si>
  <si>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</si>
  <si>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</si>
  <si>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</si>
  <si>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</si>
  <si>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</si>
  <si>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</si>
  <si>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</si>
  <si>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</si>
  <si>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</si>
  <si>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</si>
  <si>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</si>
  <si>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</si>
  <si>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</si>
  <si>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</si>
  <si>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</si>
  <si>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</si>
  <si>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</si>
  <si>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</si>
  <si>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</si>
  <si>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</si>
  <si>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</si>
  <si>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</si>
  <si>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</si>
  <si>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</si>
  <si>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</si>
  <si>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</si>
  <si>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</si>
  <si>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</si>
  <si>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</si>
  <si>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</si>
  <si>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</si>
  <si>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</si>
  <si>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</si>
  <si>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</si>
  <si>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</si>
  <si>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</si>
  <si>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</si>
  <si>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</si>
  <si>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</si>
  <si>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</si>
  <si>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</si>
  <si>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</si>
  <si>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</si>
  <si>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</si>
  <si>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</si>
  <si>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</si>
  <si>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</si>
  <si>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</si>
  <si>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</si>
  <si>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</si>
  <si>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</si>
  <si>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</si>
  <si>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</si>
  <si>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</si>
  <si>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</si>
  <si>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</si>
  <si>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</si>
  <si>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</si>
  <si>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</si>
  <si>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</si>
  <si>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</si>
  <si>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</si>
  <si>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</si>
  <si>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</si>
  <si>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</si>
  <si>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</si>
  <si>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</si>
  <si>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</si>
  <si>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</si>
  <si>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</si>
  <si>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</si>
  <si>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</si>
  <si>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</si>
  <si>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</si>
  <si>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</si>
  <si>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</si>
  <si>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</si>
  <si>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</si>
  <si>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</si>
  <si>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</si>
  <si>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</si>
  <si>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</si>
  <si>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</si>
  <si>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</si>
  <si>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</si>
  <si>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</si>
  <si>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</si>
  <si>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</si>
  <si>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</si>
  <si>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</si>
  <si>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</si>
  <si>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</si>
  <si>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</si>
  <si>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</si>
  <si>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</si>
  <si>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</si>
  <si>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</si>
  <si>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</si>
  <si>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</si>
  <si>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</si>
  <si>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</si>
  <si>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</si>
  <si>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</si>
  <si>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</si>
  <si>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</si>
  <si>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</si>
  <si>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</si>
  <si>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</si>
  <si>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</si>
  <si>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</si>
  <si>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</si>
  <si>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</si>
  <si>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</si>
  <si>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</si>
  <si>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</si>
  <si>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</si>
  <si>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</si>
  <si>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</si>
  <si>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</si>
  <si>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</si>
  <si>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</si>
  <si>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</si>
  <si>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</si>
  <si>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</si>
  <si>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</si>
  <si>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</si>
  <si>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</si>
  <si>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</si>
  <si>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</si>
  <si>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</si>
  <si>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</si>
  <si>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</si>
  <si>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</si>
  <si>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</si>
  <si>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</si>
  <si>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</si>
  <si>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</si>
  <si>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</si>
  <si>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</si>
  <si>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</si>
  <si>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</si>
  <si>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</si>
  <si>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</si>
  <si>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</si>
  <si>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</si>
  <si>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</si>
  <si>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</si>
  <si>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</si>
  <si>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</si>
  <si>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</si>
  <si>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</si>
  <si>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</si>
  <si>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</si>
  <si>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</si>
  <si>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</si>
  <si>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</si>
  <si>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</si>
  <si>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</si>
  <si>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</si>
  <si>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</si>
  <si>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</si>
  <si>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</si>
  <si>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</si>
  <si>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</si>
  <si>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</si>
  <si>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</si>
  <si>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</si>
  <si>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</si>
  <si>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</si>
  <si>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</si>
  <si>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</si>
  <si>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</si>
  <si>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</si>
  <si>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</si>
  <si>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</si>
  <si>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</si>
  <si>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</si>
  <si>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</si>
  <si>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</si>
  <si>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</si>
  <si>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</si>
  <si>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</si>
  <si>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</si>
  <si>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</si>
  <si>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</si>
  <si>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</si>
  <si>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</si>
  <si>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</si>
  <si>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</si>
  <si>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</si>
  <si>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</si>
  <si>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</si>
  <si>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</si>
  <si>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</si>
  <si>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</si>
  <si>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</si>
  <si>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</si>
  <si>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</si>
  <si>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</si>
  <si>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</si>
  <si>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</si>
  <si>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</si>
  <si>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</si>
  <si>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</si>
  <si>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</si>
  <si>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</si>
  <si>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</si>
  <si>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</si>
  <si>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</si>
  <si>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</si>
  <si>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</si>
  <si>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</si>
  <si>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</si>
  <si>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</si>
  <si>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</si>
  <si>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</si>
  <si>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</si>
  <si>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</si>
  <si>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</si>
  <si>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</si>
  <si>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</si>
  <si>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</si>
  <si>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</si>
  <si>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</si>
  <si>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</si>
  <si>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</si>
  <si>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</si>
  <si>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</si>
  <si>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</si>
  <si>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</si>
  <si>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</si>
  <si>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</si>
  <si>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</si>
  <si>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</si>
  <si>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</si>
  <si>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</si>
  <si>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</si>
  <si>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</si>
  <si>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</si>
  <si>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</si>
  <si>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</si>
  <si>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</si>
  <si>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</si>
  <si>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</si>
  <si>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</si>
  <si>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</si>
  <si>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</si>
  <si>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</si>
  <si>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</si>
  <si>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</si>
  <si>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</si>
  <si>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</si>
  <si>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</si>
  <si>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</si>
  <si>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</si>
  <si>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</si>
  <si>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</si>
  <si>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</si>
  <si>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</si>
  <si>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</si>
  <si>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</si>
  <si>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</si>
  <si>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</si>
  <si>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</si>
  <si>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</si>
  <si>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</si>
  <si>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</si>
  <si>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</si>
  <si>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</si>
  <si>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</si>
  <si>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</si>
  <si>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</si>
  <si>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</si>
  <si>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</si>
  <si>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</si>
  <si>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</si>
  <si>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</si>
  <si>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</si>
  <si>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</si>
  <si>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</si>
  <si>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</si>
  <si>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</si>
  <si>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</si>
  <si>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</si>
  <si>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</si>
  <si>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</si>
  <si>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</si>
  <si>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</si>
  <si>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</si>
  <si>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</si>
  <si>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</si>
  <si>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</si>
  <si>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</si>
  <si>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</si>
  <si>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</si>
  <si>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</si>
  <si>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</si>
  <si>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</si>
  <si>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</si>
  <si>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</si>
  <si>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</si>
  <si>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</si>
  <si>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</si>
  <si>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</si>
  <si>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</si>
  <si>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</si>
  <si>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</si>
  <si>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</si>
  <si>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</si>
  <si>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</si>
  <si>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</si>
  <si>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</si>
  <si>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</si>
  <si>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</si>
  <si>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</si>
  <si>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</si>
  <si>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</si>
  <si>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</si>
  <si>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</si>
  <si>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</si>
  <si>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</si>
  <si>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</si>
  <si>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</si>
  <si>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</si>
  <si>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</si>
  <si>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</si>
  <si>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</si>
  <si>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</si>
  <si>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</si>
  <si>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</si>
  <si>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</si>
  <si>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</si>
  <si>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</si>
  <si>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</si>
  <si>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</si>
  <si>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</si>
  <si>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</si>
  <si>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</si>
  <si>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</si>
  <si>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</si>
  <si>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</si>
  <si>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</si>
  <si>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</si>
  <si>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</si>
  <si>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</si>
  <si>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</si>
  <si>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</si>
  <si>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</si>
  <si>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</si>
  <si>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</si>
  <si>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</si>
  <si>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</si>
  <si>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</si>
  <si>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</si>
  <si>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</si>
  <si>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</si>
  <si>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</si>
  <si>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</si>
  <si>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</si>
  <si>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</si>
  <si>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</si>
  <si>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</si>
  <si>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</si>
  <si>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</si>
  <si>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</si>
  <si>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</si>
  <si>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</si>
  <si>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</si>
  <si>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</si>
  <si>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</si>
  <si>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</si>
  <si>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</si>
  <si>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</si>
  <si>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</si>
  <si>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</si>
  <si>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</si>
  <si>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</si>
  <si>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</si>
  <si>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</si>
  <si>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</si>
  <si>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</si>
  <si>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</si>
  <si>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</si>
  <si>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</si>
  <si>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</si>
  <si>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</si>
  <si>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</si>
  <si>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</si>
  <si>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</si>
  <si>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</si>
  <si>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</si>
  <si>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</si>
  <si>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</si>
  <si>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</si>
  <si>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</si>
  <si>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</si>
  <si>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</si>
  <si>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</si>
  <si>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</si>
  <si>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</si>
  <si>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</si>
  <si>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</si>
  <si>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</si>
  <si>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</si>
  <si>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</si>
  <si>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</si>
  <si>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</si>
  <si>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</si>
  <si>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</si>
  <si>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</si>
  <si>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</si>
  <si>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</si>
  <si>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</si>
  <si>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</si>
  <si>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</si>
  <si>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</si>
  <si>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</si>
  <si>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</si>
  <si>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</si>
  <si>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</si>
  <si>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</si>
  <si>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</si>
  <si>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</si>
  <si>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</si>
  <si>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</si>
  <si>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</si>
  <si>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</si>
  <si>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</si>
  <si>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</si>
  <si>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</si>
  <si>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</si>
  <si>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</si>
  <si>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</si>
  <si>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</si>
  <si>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</si>
  <si>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</si>
  <si>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</si>
  <si>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</si>
  <si>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</si>
  <si>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</si>
  <si>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</si>
  <si>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</si>
  <si>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</si>
  <si>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</si>
  <si>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</si>
  <si>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</si>
  <si>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</si>
  <si>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</si>
  <si>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</si>
  <si>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</si>
  <si>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</si>
  <si>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</si>
  <si>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</si>
  <si>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</si>
  <si>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</si>
  <si>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</si>
  <si>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</si>
  <si>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</si>
  <si>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</si>
  <si>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</si>
  <si>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</si>
  <si>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</si>
  <si>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</si>
  <si>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</si>
  <si>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</si>
  <si>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</si>
  <si>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</si>
  <si>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</si>
  <si>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</si>
  <si>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</si>
  <si>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</si>
  <si>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</si>
  <si>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</si>
  <si>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</si>
  <si>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</si>
  <si>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</si>
  <si>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</si>
  <si>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</si>
  <si>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</si>
  <si>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</si>
  <si>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</si>
  <si>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</si>
  <si>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</si>
  <si>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</si>
  <si>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</si>
  <si>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</si>
  <si>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</si>
  <si>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</si>
  <si>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</si>
  <si>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</si>
  <si>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</si>
  <si>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</si>
  <si>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</si>
  <si>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</si>
  <si>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</si>
  <si>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</si>
  <si>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</si>
  <si>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</si>
  <si>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</si>
  <si>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</si>
  <si>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</si>
  <si>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</si>
  <si>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</si>
  <si>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</si>
  <si>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</si>
  <si>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</si>
  <si>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</si>
  <si>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</si>
  <si>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</si>
  <si>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</si>
  <si>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</si>
  <si>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</si>
  <si>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</si>
  <si>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</si>
  <si>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</si>
  <si>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</si>
  <si>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</si>
  <si>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</si>
  <si>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</si>
  <si>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</si>
  <si>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</si>
  <si>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</si>
  <si>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</si>
  <si>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</si>
  <si>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</si>
  <si>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</si>
  <si>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</si>
  <si>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</si>
  <si>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</si>
  <si>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</si>
  <si>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</si>
  <si>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</si>
  <si>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</si>
  <si>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</si>
  <si>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</si>
  <si>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</si>
  <si>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</si>
  <si>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</si>
  <si>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</si>
  <si>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</si>
  <si>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</si>
  <si>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</si>
  <si>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</si>
  <si>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</si>
  <si>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</si>
  <si>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</si>
  <si>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</si>
  <si>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</si>
  <si>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</si>
  <si>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</si>
  <si>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</si>
  <si>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</si>
  <si>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</si>
  <si>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</si>
  <si>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</si>
  <si>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</si>
  <si>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</si>
  <si>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</si>
  <si>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</si>
  <si>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</si>
  <si>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</si>
  <si>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</si>
  <si>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</si>
  <si>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</si>
  <si>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</si>
  <si>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</si>
  <si>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</si>
  <si>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</si>
  <si>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</si>
  <si>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</si>
  <si>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</si>
  <si>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</si>
  <si>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</si>
  <si>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</si>
  <si>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</si>
  <si>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</si>
  <si>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</si>
  <si>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</si>
  <si>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</si>
  <si>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</si>
  <si>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</si>
  <si>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</si>
  <si>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</si>
  <si>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</si>
  <si>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</si>
  <si>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</si>
  <si>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</si>
  <si>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</si>
  <si>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</si>
  <si>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</si>
  <si>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</si>
  <si>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</si>
  <si>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</si>
  <si>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</si>
  <si>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</si>
  <si>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</si>
  <si>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</si>
  <si>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</si>
  <si>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</si>
  <si>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</si>
  <si>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</si>
  <si>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</si>
  <si>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</si>
  <si>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</si>
  <si>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</si>
  <si>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</si>
  <si>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</si>
  <si>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</si>
  <si>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</si>
  <si>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</si>
  <si>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</si>
  <si>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</si>
  <si>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</si>
  <si>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</si>
  <si>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</si>
  <si>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</si>
  <si>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</si>
  <si>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</si>
  <si>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</si>
  <si>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</si>
  <si>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</si>
  <si>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</si>
  <si>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</si>
  <si>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</si>
  <si>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</si>
  <si>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</si>
  <si>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</si>
  <si>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</si>
  <si>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</si>
  <si>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</si>
  <si>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</si>
  <si>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</si>
  <si>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</si>
  <si>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</si>
  <si>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</si>
  <si>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</si>
  <si>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</si>
  <si>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</si>
  <si>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</si>
  <si>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</si>
  <si>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</si>
  <si>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</si>
  <si>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</si>
  <si>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</si>
  <si>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</si>
  <si>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</si>
  <si>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</si>
  <si>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</si>
  <si>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</si>
  <si>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</si>
  <si>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</si>
  <si>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</si>
  <si>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</si>
  <si>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</si>
  <si>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</si>
  <si>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</si>
  <si>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</si>
  <si>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</si>
  <si>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</si>
  <si>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</si>
  <si>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</si>
  <si>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</si>
  <si>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</si>
  <si>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</si>
  <si>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</si>
  <si>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</si>
  <si>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</si>
  <si>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</si>
  <si>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</si>
  <si>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</si>
  <si>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</si>
  <si>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</si>
  <si>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</si>
  <si>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</si>
  <si>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</si>
  <si>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</si>
  <si>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</si>
  <si>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</si>
  <si>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</si>
  <si>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</si>
  <si>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</si>
  <si>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</si>
  <si>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</si>
  <si>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</si>
  <si>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</si>
  <si>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</si>
  <si>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</si>
  <si>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</si>
  <si>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</si>
  <si>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</si>
  <si>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</si>
  <si>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</si>
  <si>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</si>
  <si>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</si>
  <si>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</si>
  <si>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</si>
  <si>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</si>
  <si>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</si>
  <si>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</si>
  <si>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</si>
  <si>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</si>
  <si>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</si>
  <si>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</si>
  <si>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</si>
  <si>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</si>
  <si>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</si>
  <si>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</si>
  <si>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</si>
  <si>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</si>
  <si>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</si>
  <si>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</si>
  <si>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</si>
  <si>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</si>
  <si>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</si>
  <si>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</si>
  <si>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</si>
  <si>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</si>
  <si>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</si>
  <si>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</si>
  <si>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</si>
  <si>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</si>
  <si>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</si>
  <si>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</si>
  <si>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</si>
  <si>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</si>
  <si>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</si>
  <si>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</si>
  <si>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</si>
  <si>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</si>
  <si>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</si>
  <si>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</si>
  <si>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</si>
  <si>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</si>
  <si>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</si>
  <si>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</si>
  <si>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</si>
  <si>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</si>
  <si>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</si>
  <si>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</si>
  <si>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</si>
  <si>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</si>
  <si>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</si>
  <si>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</si>
  <si>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</si>
  <si>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</si>
  <si>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</si>
  <si>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</si>
  <si>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</si>
  <si>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</si>
  <si>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</si>
  <si>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</si>
  <si>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</si>
  <si>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</si>
  <si>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</si>
  <si>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</si>
  <si>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</si>
  <si>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</si>
  <si>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</si>
  <si>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</si>
  <si>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</si>
  <si>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</si>
  <si>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</si>
  <si>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</si>
  <si>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</si>
  <si>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</si>
  <si>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</si>
  <si>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</si>
  <si>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</si>
  <si>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</si>
  <si>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</si>
  <si>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</si>
  <si>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</si>
  <si>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</si>
  <si>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</si>
  <si>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</si>
  <si>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</si>
  <si>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</si>
  <si>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</si>
  <si>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</si>
  <si>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</si>
  <si>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</si>
  <si>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</si>
  <si>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</si>
  <si>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</si>
  <si>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</si>
  <si>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</si>
  <si>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</si>
  <si>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</si>
  <si>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</si>
  <si>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</si>
  <si>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</si>
  <si>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</si>
  <si>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</si>
  <si>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</si>
  <si>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</si>
  <si>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</si>
  <si>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</si>
  <si>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</si>
  <si>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</si>
  <si>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</si>
  <si>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</si>
  <si>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</si>
  <si>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</si>
  <si>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</si>
  <si>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</si>
  <si>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</si>
  <si>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</si>
  <si>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</si>
  <si>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</si>
  <si>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</si>
  <si>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</si>
  <si>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</si>
  <si>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</si>
  <si>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</si>
  <si>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</si>
  <si>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</si>
  <si>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</si>
  <si>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</si>
  <si>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</si>
  <si>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</si>
  <si>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</si>
  <si>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</si>
  <si>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</si>
  <si>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</si>
  <si>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</si>
  <si>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</si>
  <si>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</si>
  <si>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</si>
  <si>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</si>
  <si>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</si>
  <si>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</si>
  <si>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</si>
  <si>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</si>
  <si>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</si>
  <si>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</si>
  <si>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</si>
  <si>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</si>
  <si>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</si>
  <si>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</si>
  <si>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</si>
  <si>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</si>
  <si>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</si>
  <si>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</si>
  <si>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</si>
  <si>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</si>
  <si>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</si>
  <si>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</si>
  <si>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</si>
  <si>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</si>
  <si>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</si>
  <si>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</si>
  <si>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</si>
  <si>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</si>
  <si>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</si>
  <si>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</si>
  <si>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</si>
  <si>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</si>
  <si>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</si>
  <si>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</si>
  <si>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</si>
  <si>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</si>
  <si>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</si>
  <si>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</si>
  <si>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</si>
  <si>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</si>
  <si>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</si>
  <si>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</si>
  <si>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</si>
  <si>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</si>
  <si>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</si>
  <si>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</si>
  <si>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</si>
  <si>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</si>
  <si>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</si>
  <si>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</si>
  <si>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</si>
  <si>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</si>
  <si>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</si>
  <si>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</si>
  <si>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</si>
  <si>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</si>
  <si>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</si>
  <si>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</si>
  <si>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</si>
  <si>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</si>
  <si>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</si>
  <si>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</si>
  <si>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</si>
  <si>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</si>
  <si>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</si>
  <si>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</si>
  <si>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</si>
  <si>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</si>
  <si>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</si>
  <si>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</si>
  <si>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</si>
  <si>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</si>
  <si>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</si>
  <si>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</si>
  <si>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</si>
  <si>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</si>
  <si>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</si>
  <si>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</si>
  <si>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</si>
  <si>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</si>
  <si>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</si>
  <si>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</si>
  <si>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</si>
  <si>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</si>
  <si>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</si>
  <si>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</si>
  <si>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</si>
  <si>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</si>
  <si>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</si>
  <si>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</si>
  <si>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</si>
  <si>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</si>
  <si>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</si>
  <si>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</si>
  <si>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</si>
  <si>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</si>
  <si>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</si>
  <si>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</si>
  <si>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</si>
  <si>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</si>
  <si>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</si>
  <si>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</si>
  <si>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</si>
  <si>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</si>
  <si>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</si>
  <si>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</si>
  <si>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</si>
  <si>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</si>
  <si>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</si>
  <si>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</si>
  <si>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</si>
  <si>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</si>
  <si>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</si>
  <si>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</si>
  <si>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</si>
  <si>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</si>
  <si>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</si>
  <si>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</si>
  <si>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</si>
  <si>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</si>
  <si>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</si>
  <si>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</si>
  <si>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</si>
  <si>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</si>
  <si>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</si>
  <si>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</si>
  <si>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</si>
  <si>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</si>
  <si>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</si>
  <si>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</si>
  <si>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</si>
  <si>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</si>
  <si>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</si>
  <si>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</si>
  <si>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</si>
  <si>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</si>
  <si>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</si>
  <si>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</si>
  <si>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</si>
  <si>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</si>
  <si>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</si>
  <si>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</si>
  <si>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</si>
  <si>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</si>
  <si>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</si>
  <si>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</si>
  <si>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</si>
  <si>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</si>
  <si>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</si>
  <si>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</si>
  <si>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</si>
  <si>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</si>
  <si>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</si>
  <si>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</si>
  <si>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</si>
  <si>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</si>
  <si>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</si>
  <si>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</si>
  <si>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</si>
  <si>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</si>
  <si>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</si>
  <si>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</si>
  <si>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</si>
  <si>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</si>
  <si>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</si>
  <si>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</si>
  <si>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</si>
  <si>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</si>
  <si>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</si>
  <si>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</si>
  <si>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</si>
  <si>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</si>
  <si>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</si>
  <si>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</si>
  <si>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</si>
  <si>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</si>
  <si>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</si>
  <si>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</si>
  <si>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</si>
  <si>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</si>
  <si>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</si>
  <si>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</si>
  <si>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</si>
  <si>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</si>
  <si>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</si>
  <si>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</si>
  <si>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</si>
  <si>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</si>
  <si>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</si>
  <si>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</si>
  <si>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</si>
  <si>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</si>
  <si>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</si>
  <si>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</si>
  <si>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</si>
  <si>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</si>
  <si>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</si>
  <si>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</si>
  <si>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</si>
  <si>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</si>
  <si>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</si>
  <si>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</si>
  <si>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</si>
  <si>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</si>
  <si>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</si>
  <si>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</si>
  <si>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</si>
  <si>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</si>
  <si>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</si>
  <si>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</si>
  <si>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</si>
  <si>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</si>
  <si>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</si>
  <si>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</si>
  <si>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</si>
  <si>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r>
      <rPr>
        <b/>
        <sz val="11"/>
        <color theme="1"/>
        <rFont val="Calibri"/>
        <family val="2"/>
        <scheme val="minor"/>
      </rPr>
      <t>HTS Code</t>
    </r>
    <r>
      <rPr>
        <sz val="10"/>
        <color rgb="FF000000"/>
        <rFont val="Times New Roman"/>
        <family val="1"/>
      </rPr>
      <t xml:space="preserve"> </t>
    </r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</si>
  <si>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</si>
  <si>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</si>
  <si>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</si>
  <si>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</si>
  <si>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</si>
  <si>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</si>
  <si>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</si>
  <si>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</si>
  <si>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</si>
  <si>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</si>
  <si>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</si>
  <si>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</si>
  <si>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</si>
  <si>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</si>
  <si>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</si>
  <si>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</si>
  <si>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</si>
  <si>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</si>
  <si>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</si>
  <si>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</si>
  <si>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</si>
  <si>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</si>
  <si>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</si>
  <si>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</si>
  <si>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</si>
  <si>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</si>
  <si>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</si>
  <si>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</si>
  <si>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</si>
  <si>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</si>
  <si>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</si>
  <si>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</si>
  <si>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</si>
  <si>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</si>
  <si>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</si>
  <si>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</si>
  <si>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</si>
  <si>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</si>
  <si>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</si>
  <si>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</si>
  <si>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</si>
  <si>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</si>
  <si>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</si>
  <si>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</si>
  <si>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</si>
  <si>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</si>
  <si>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</si>
  <si>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</si>
  <si>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</si>
  <si>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</si>
  <si>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</si>
  <si>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</si>
  <si>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</si>
  <si>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</si>
  <si>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</si>
  <si>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</si>
  <si>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</si>
  <si>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</si>
  <si>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</si>
  <si>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</si>
  <si>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</si>
  <si>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</si>
  <si>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</si>
  <si>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</si>
  <si>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</si>
  <si>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</si>
  <si>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</si>
  <si>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</si>
  <si>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</si>
  <si>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</si>
  <si>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</si>
  <si>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</si>
  <si>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</si>
  <si>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</si>
  <si>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</si>
  <si>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</si>
  <si>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</si>
  <si>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</si>
  <si>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</si>
  <si>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</si>
  <si>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</si>
  <si>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</si>
  <si>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</si>
  <si>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</si>
  <si>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</si>
  <si>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</si>
  <si>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</si>
  <si>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</si>
  <si>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</si>
  <si>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</si>
  <si>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</si>
  <si>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</si>
  <si>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</si>
  <si>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</si>
  <si>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</si>
  <si>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</si>
  <si>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</si>
  <si>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</si>
  <si>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</si>
  <si>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</si>
  <si>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</si>
  <si>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</si>
  <si>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</si>
  <si>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</si>
  <si>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</si>
  <si>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</si>
  <si>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</si>
  <si>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</si>
  <si>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</si>
  <si>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</si>
  <si>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</si>
  <si>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</si>
  <si>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</si>
  <si>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</si>
  <si>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</si>
  <si>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</si>
  <si>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</si>
  <si>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</si>
  <si>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</si>
  <si>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</si>
  <si>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</si>
  <si>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</si>
  <si>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</si>
  <si>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</si>
  <si>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</si>
  <si>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</si>
  <si>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</si>
  <si>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</si>
  <si>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</si>
  <si>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</si>
  <si>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</si>
  <si>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</si>
  <si>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</si>
  <si>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</si>
  <si>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</si>
  <si>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</si>
  <si>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</si>
  <si>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</si>
  <si>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</si>
  <si>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</si>
  <si>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</si>
  <si>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</si>
  <si>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</si>
  <si>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</si>
  <si>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</si>
  <si>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</si>
  <si>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</si>
  <si>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</si>
  <si>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</si>
  <si>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</si>
  <si>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</si>
  <si>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</si>
  <si>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</si>
  <si>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</si>
  <si>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</si>
  <si>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</si>
  <si>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</si>
  <si>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</si>
  <si>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</si>
  <si>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</si>
  <si>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</si>
  <si>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</si>
  <si>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</si>
  <si>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</si>
  <si>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</si>
  <si>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</si>
  <si>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</si>
  <si>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</si>
  <si>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</si>
  <si>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</si>
  <si>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</si>
  <si>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</si>
  <si>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</si>
  <si>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</si>
  <si>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</si>
  <si>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</si>
  <si>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</si>
  <si>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</si>
  <si>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</si>
  <si>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</si>
  <si>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</si>
  <si>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</si>
  <si>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</si>
  <si>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</si>
  <si>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</si>
  <si>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</si>
  <si>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</si>
  <si>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</si>
  <si>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</si>
  <si>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</si>
  <si>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</si>
  <si>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</si>
  <si>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</si>
  <si>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</si>
  <si>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</si>
  <si>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</si>
  <si>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</si>
  <si>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</si>
  <si>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</si>
  <si>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</si>
  <si>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</si>
  <si>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</si>
  <si>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</si>
  <si>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</si>
  <si>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</si>
  <si>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</si>
  <si>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</si>
  <si>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</si>
  <si>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</si>
  <si>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</si>
  <si>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</si>
  <si>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</si>
  <si>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</si>
  <si>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</si>
  <si>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</si>
  <si>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</si>
  <si>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</si>
  <si>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</si>
  <si>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</si>
  <si>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</si>
  <si>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</si>
  <si>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</si>
  <si>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</si>
  <si>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</si>
  <si>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</si>
  <si>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</si>
  <si>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</si>
  <si>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</si>
  <si>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</si>
  <si>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</si>
  <si>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</si>
  <si>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</si>
  <si>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</si>
  <si>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</si>
  <si>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</si>
  <si>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</si>
  <si>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</si>
  <si>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</si>
  <si>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</si>
  <si>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</si>
  <si>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</si>
  <si>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</si>
  <si>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</si>
  <si>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</si>
  <si>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</si>
  <si>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</si>
  <si>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</si>
  <si>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</si>
  <si>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</si>
  <si>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</si>
  <si>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</si>
  <si>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</si>
  <si>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</si>
  <si>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</si>
  <si>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</si>
  <si>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</si>
  <si>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</si>
  <si>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</si>
  <si>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</si>
  <si>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</si>
  <si>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</si>
  <si>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</si>
  <si>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</si>
  <si>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</si>
  <si>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</si>
  <si>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</si>
  <si>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</si>
  <si>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</si>
  <si>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</si>
  <si>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</si>
  <si>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</si>
  <si>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</si>
  <si>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</si>
  <si>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</si>
  <si>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</si>
  <si>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</si>
  <si>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</si>
  <si>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</si>
  <si>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</si>
  <si>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</si>
  <si>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</si>
  <si>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</si>
  <si>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</si>
  <si>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</si>
  <si>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</si>
  <si>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</si>
  <si>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</si>
  <si>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</si>
  <si>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</si>
  <si>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</si>
  <si>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</si>
  <si>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</si>
  <si>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</si>
  <si>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</si>
  <si>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</si>
  <si>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</si>
  <si>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</si>
  <si>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</si>
  <si>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</si>
  <si>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</si>
  <si>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</si>
  <si>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</si>
  <si>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</si>
  <si>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</si>
  <si>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</si>
  <si>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</si>
  <si>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</si>
  <si>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</si>
  <si>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</si>
  <si>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</si>
  <si>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</si>
  <si>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</si>
  <si>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</si>
  <si>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</si>
  <si>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</si>
  <si>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</si>
  <si>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</si>
  <si>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</si>
  <si>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</si>
  <si>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</si>
  <si>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</si>
  <si>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</si>
  <si>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</si>
  <si>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</si>
  <si>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</si>
  <si>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</si>
  <si>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</si>
  <si>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</si>
  <si>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</si>
  <si>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</si>
  <si>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</si>
  <si>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</si>
  <si>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</si>
  <si>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</si>
  <si>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</si>
  <si>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</si>
  <si>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</si>
  <si>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</si>
  <si>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</si>
  <si>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</si>
  <si>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</si>
  <si>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</si>
  <si>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</si>
  <si>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</si>
  <si>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</si>
  <si>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</si>
  <si>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</si>
  <si>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</si>
  <si>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</si>
  <si>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</si>
  <si>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</si>
  <si>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</si>
  <si>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</si>
  <si>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</si>
  <si>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</si>
  <si>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</si>
  <si>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</si>
  <si>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</si>
  <si>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</si>
  <si>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</si>
  <si>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</si>
  <si>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</si>
  <si>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</si>
  <si>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</si>
  <si>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</si>
  <si>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</si>
  <si>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</si>
  <si>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</si>
  <si>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</si>
  <si>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</si>
  <si>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</si>
  <si>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</si>
  <si>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</si>
  <si>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</si>
  <si>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</si>
  <si>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</si>
  <si>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</si>
  <si>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</si>
  <si>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</si>
  <si>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</si>
  <si>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</si>
  <si>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</si>
  <si>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</si>
  <si>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</si>
  <si>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</si>
  <si>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</si>
  <si>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</si>
  <si>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</si>
  <si>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</si>
  <si>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</si>
  <si>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</si>
  <si>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</si>
  <si>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</si>
  <si>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</si>
  <si>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</si>
  <si>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</si>
  <si>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</si>
  <si>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</si>
  <si>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</si>
  <si>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</si>
  <si>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</si>
  <si>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</si>
  <si>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</si>
  <si>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</si>
  <si>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</si>
  <si>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</si>
  <si>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</si>
  <si>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</si>
  <si>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</si>
  <si>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</si>
  <si>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</si>
  <si>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</si>
  <si>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</si>
  <si>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</si>
  <si>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</si>
  <si>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</si>
  <si>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</si>
  <si>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</si>
  <si>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</si>
  <si>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</si>
  <si>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</si>
  <si>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</si>
  <si>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</si>
  <si>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</si>
  <si>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</si>
  <si>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</si>
  <si>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</si>
  <si>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</si>
  <si>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</si>
  <si>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</si>
  <si>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</si>
  <si>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</si>
  <si>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</si>
  <si>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</si>
  <si>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</si>
  <si>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</si>
  <si>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</si>
  <si>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</si>
  <si>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</si>
  <si>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</si>
  <si>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</si>
  <si>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</si>
  <si>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</si>
  <si>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</si>
  <si>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</si>
  <si>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</si>
  <si>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</si>
  <si>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</si>
  <si>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</si>
  <si>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</si>
  <si>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</si>
  <si>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</si>
  <si>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</si>
  <si>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</si>
  <si>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</si>
  <si>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</si>
  <si>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</si>
  <si>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</si>
  <si>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</si>
  <si>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</si>
  <si>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</si>
  <si>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</si>
  <si>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</si>
  <si>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</si>
  <si>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</si>
  <si>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</si>
  <si>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</si>
  <si>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</si>
  <si>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</si>
  <si>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</si>
  <si>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</si>
  <si>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</si>
  <si>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</si>
  <si>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</si>
  <si>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</si>
  <si>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</si>
  <si>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</si>
  <si>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</si>
  <si>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</si>
  <si>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</si>
  <si>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</si>
  <si>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</si>
  <si>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</si>
  <si>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</si>
  <si>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</si>
  <si>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</si>
  <si>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</si>
  <si>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</si>
  <si>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</si>
  <si>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</si>
  <si>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</si>
  <si>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</si>
  <si>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</si>
  <si>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</si>
  <si>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</si>
  <si>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</si>
  <si>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</si>
  <si>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</si>
  <si>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</si>
  <si>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</si>
  <si>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</si>
  <si>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</si>
  <si>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</si>
  <si>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</si>
  <si>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</si>
  <si>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</si>
  <si>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</si>
  <si>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</si>
  <si>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</si>
  <si>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</si>
  <si>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</si>
  <si>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</si>
  <si>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</si>
  <si>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</si>
  <si>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</si>
  <si>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</si>
  <si>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</si>
  <si>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</si>
  <si>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</si>
  <si>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</si>
  <si>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</si>
  <si>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</si>
  <si>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</si>
  <si>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</si>
  <si>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</si>
  <si>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</si>
  <si>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</si>
  <si>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</si>
  <si>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</si>
  <si>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</si>
  <si>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</si>
  <si>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</si>
  <si>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</si>
  <si>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</si>
  <si>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</si>
  <si>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</si>
  <si>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</si>
  <si>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</si>
  <si>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</si>
  <si>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</si>
  <si>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</si>
  <si>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</si>
  <si>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</si>
  <si>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</si>
  <si>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</si>
  <si>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</si>
  <si>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</si>
  <si>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</si>
  <si>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</si>
  <si>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</si>
  <si>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</si>
  <si>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</si>
  <si>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</si>
  <si>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</si>
  <si>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</si>
  <si>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</si>
  <si>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</si>
  <si>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</si>
  <si>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</si>
  <si>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</si>
  <si>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</si>
  <si>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</si>
  <si>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</si>
  <si>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</si>
  <si>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</si>
  <si>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</si>
  <si>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</si>
  <si>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</si>
  <si>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</si>
  <si>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</si>
  <si>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</si>
  <si>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</si>
  <si>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</si>
  <si>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</si>
  <si>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</si>
  <si>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</si>
  <si>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</si>
  <si>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</si>
  <si>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</si>
  <si>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</si>
  <si>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</si>
  <si>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</si>
  <si>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</si>
  <si>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</si>
  <si>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</si>
  <si>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</si>
  <si>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</si>
  <si>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</si>
  <si>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</si>
  <si>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</si>
  <si>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</si>
  <si>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</si>
  <si>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</si>
  <si>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</si>
  <si>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</si>
  <si>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</si>
  <si>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</si>
  <si>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</si>
  <si>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</si>
  <si>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</si>
  <si>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</si>
  <si>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</si>
  <si>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</si>
  <si>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</si>
  <si>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</si>
  <si>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</si>
  <si>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</si>
  <si>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</si>
  <si>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</si>
  <si>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</si>
  <si>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</si>
  <si>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</si>
  <si>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</si>
  <si>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</si>
  <si>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</si>
  <si>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</si>
  <si>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</si>
  <si>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</si>
  <si>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</si>
  <si>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</si>
  <si>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</si>
  <si>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</si>
  <si>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</si>
  <si>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</si>
  <si>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</si>
  <si>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</si>
  <si>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</si>
  <si>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</si>
  <si>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</si>
  <si>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</si>
  <si>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</si>
  <si>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</si>
  <si>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</si>
  <si>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</si>
  <si>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</si>
  <si>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</si>
  <si>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</si>
  <si>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</si>
  <si>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</si>
  <si>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</si>
  <si>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</si>
  <si>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</si>
  <si>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</si>
  <si>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</si>
  <si>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</si>
  <si>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</si>
  <si>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</si>
  <si>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</si>
  <si>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</si>
  <si>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</si>
  <si>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</si>
  <si>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</si>
  <si>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</si>
  <si>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</si>
  <si>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</si>
  <si>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</si>
  <si>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</si>
  <si>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</si>
  <si>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</si>
  <si>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</si>
  <si>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</si>
  <si>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</si>
  <si>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</si>
  <si>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</si>
  <si>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</si>
  <si>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</si>
  <si>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</si>
  <si>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</si>
  <si>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</si>
  <si>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</si>
  <si>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</si>
  <si>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</si>
  <si>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</si>
  <si>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</si>
  <si>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</si>
  <si>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</si>
  <si>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</si>
  <si>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</si>
  <si>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</si>
  <si>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</si>
  <si>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</si>
  <si>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</si>
  <si>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</si>
  <si>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</si>
  <si>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</si>
  <si>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</si>
  <si>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</si>
  <si>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</si>
  <si>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</si>
  <si>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</si>
  <si>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</si>
  <si>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</si>
  <si>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</si>
  <si>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</si>
  <si>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</si>
  <si>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</si>
  <si>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</si>
  <si>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</si>
  <si>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</si>
  <si>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</si>
  <si>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</si>
  <si>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</si>
  <si>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</si>
  <si>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</si>
  <si>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</si>
  <si>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</si>
  <si>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</si>
  <si>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</si>
  <si>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</si>
  <si>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</si>
  <si>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</si>
  <si>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</si>
  <si>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</si>
  <si>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</si>
  <si>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</si>
  <si>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</si>
  <si>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</si>
  <si>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</si>
  <si>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</si>
  <si>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</si>
  <si>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</si>
  <si>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</si>
  <si>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</si>
  <si>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</si>
  <si>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</si>
  <si>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</si>
  <si>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</si>
  <si>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</si>
  <si>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</si>
  <si>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</si>
  <si>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</si>
  <si>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</si>
  <si>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</si>
  <si>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</si>
  <si>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</si>
  <si>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</si>
  <si>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</si>
  <si>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</si>
  <si>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</si>
  <si>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</si>
  <si>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</si>
  <si>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</si>
  <si>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</si>
  <si>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</si>
  <si>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</si>
  <si>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</si>
  <si>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</si>
  <si>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</si>
  <si>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</si>
  <si>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</si>
  <si>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</si>
  <si>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</si>
  <si>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</si>
  <si>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</si>
  <si>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</si>
  <si>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</si>
  <si>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</si>
  <si>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</si>
  <si>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</si>
  <si>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</si>
  <si>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</si>
  <si>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</si>
  <si>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</si>
  <si>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</si>
  <si>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</si>
  <si>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</si>
  <si>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</si>
  <si>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</si>
  <si>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</si>
  <si>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</si>
  <si>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</si>
  <si>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</si>
  <si>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</si>
  <si>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</si>
  <si>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</si>
  <si>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</si>
  <si>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</si>
  <si>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</si>
  <si>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</si>
  <si>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</si>
  <si>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</si>
  <si>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</si>
  <si>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</si>
  <si>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</si>
  <si>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</si>
  <si>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</si>
  <si>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</si>
  <si>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</si>
  <si>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</si>
  <si>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</si>
  <si>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</si>
  <si>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</si>
  <si>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</si>
  <si>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</si>
  <si>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</si>
  <si>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</si>
  <si>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</si>
  <si>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</si>
  <si>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</si>
  <si>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</si>
  <si>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</si>
  <si>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</si>
  <si>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</si>
  <si>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</si>
  <si>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</si>
  <si>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</si>
  <si>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</si>
  <si>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</si>
  <si>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</si>
  <si>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</si>
  <si>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</si>
  <si>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</si>
  <si>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</si>
  <si>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</si>
  <si>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</si>
  <si>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</si>
  <si>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</si>
  <si>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</si>
  <si>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</si>
  <si>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</si>
  <si>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</si>
  <si>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</si>
  <si>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</si>
  <si>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</si>
  <si>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</si>
  <si>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</si>
  <si>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</si>
  <si>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</si>
  <si>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</si>
  <si>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</si>
  <si>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</si>
  <si>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</si>
  <si>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</si>
  <si>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</si>
  <si>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</si>
  <si>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</si>
  <si>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</si>
  <si>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</si>
  <si>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</si>
  <si>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</si>
  <si>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</si>
  <si>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</si>
  <si>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</si>
  <si>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</si>
  <si>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</si>
  <si>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</si>
  <si>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</si>
  <si>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</si>
  <si>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</si>
  <si>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</si>
  <si>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</si>
  <si>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</si>
  <si>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</si>
  <si>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</si>
  <si>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</si>
  <si>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</si>
  <si>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</si>
  <si>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</si>
  <si>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</si>
  <si>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</si>
  <si>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</si>
  <si>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</si>
  <si>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</si>
  <si>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</si>
  <si>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</si>
  <si>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</si>
  <si>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</si>
  <si>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</si>
  <si>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</si>
  <si>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</si>
  <si>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</si>
  <si>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</si>
  <si>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</si>
  <si>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</si>
  <si>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</si>
  <si>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</si>
  <si>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</si>
  <si>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</si>
  <si>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</si>
  <si>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</si>
  <si>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</si>
  <si>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</si>
  <si>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</si>
  <si>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</si>
  <si>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</si>
  <si>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</si>
  <si>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</si>
  <si>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</si>
  <si>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</si>
  <si>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</si>
  <si>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</si>
  <si>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</si>
  <si>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</si>
  <si>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</si>
  <si>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</si>
  <si>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</si>
  <si>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</si>
  <si>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</si>
  <si>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</si>
  <si>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</si>
  <si>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</si>
  <si>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</si>
  <si>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</si>
  <si>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</si>
  <si>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</si>
  <si>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</si>
  <si>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</si>
  <si>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</si>
  <si>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</si>
  <si>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</si>
  <si>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</si>
  <si>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</si>
  <si>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</si>
  <si>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</si>
  <si>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</si>
  <si>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</si>
  <si>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</si>
  <si>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</si>
  <si>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</si>
  <si>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</si>
  <si>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</si>
  <si>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</si>
  <si>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</si>
  <si>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</si>
  <si>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</si>
  <si>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</si>
  <si>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</si>
  <si>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</si>
  <si>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</si>
  <si>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</si>
  <si>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</si>
  <si>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</si>
  <si>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</si>
  <si>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</si>
  <si>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</si>
  <si>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</si>
  <si>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</si>
  <si>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</si>
  <si>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</si>
  <si>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</si>
  <si>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</si>
  <si>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</si>
  <si>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</si>
  <si>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</si>
  <si>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</si>
  <si>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</si>
  <si>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</si>
  <si>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</si>
  <si>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</si>
  <si>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</si>
  <si>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</si>
  <si>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</si>
  <si>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</si>
  <si>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</si>
  <si>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</si>
  <si>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</si>
  <si>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</si>
  <si>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</si>
  <si>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</si>
  <si>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</si>
  <si>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</si>
  <si>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</si>
  <si>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</si>
  <si>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</si>
  <si>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</si>
  <si>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</si>
  <si>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</si>
  <si>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</si>
  <si>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</si>
  <si>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</si>
  <si>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</si>
  <si>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</si>
  <si>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</si>
  <si>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</si>
  <si>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</si>
  <si>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</si>
  <si>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</si>
  <si>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</si>
  <si>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</si>
  <si>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</si>
  <si>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</si>
  <si>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</si>
  <si>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</si>
  <si>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</si>
  <si>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</si>
  <si>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</si>
  <si>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</si>
  <si>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</si>
  <si>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</si>
  <si>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</si>
  <si>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</si>
  <si>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</si>
  <si>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</si>
  <si>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</si>
  <si>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</si>
  <si>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</si>
  <si>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</si>
  <si>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</si>
  <si>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</si>
  <si>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</si>
  <si>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</si>
  <si>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</si>
  <si>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</si>
  <si>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</si>
  <si>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</si>
  <si>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</si>
  <si>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</si>
  <si>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</si>
  <si>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</si>
  <si>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</si>
  <si>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</si>
  <si>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</si>
  <si>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</si>
  <si>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</si>
  <si>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</si>
  <si>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</si>
  <si>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</si>
  <si>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</si>
  <si>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</si>
  <si>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</si>
  <si>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</si>
  <si>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</si>
  <si>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</si>
  <si>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</si>
  <si>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</si>
  <si>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</si>
  <si>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</si>
  <si>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</si>
  <si>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</si>
  <si>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</si>
  <si>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</si>
  <si>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</si>
  <si>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</si>
  <si>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</si>
  <si>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</si>
  <si>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</si>
  <si>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</si>
  <si>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</si>
  <si>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</si>
  <si>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</si>
  <si>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</si>
  <si>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</si>
  <si>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</si>
  <si>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</si>
  <si>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</si>
  <si>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</si>
  <si>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</si>
  <si>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</si>
  <si>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</si>
  <si>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</si>
  <si>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</si>
  <si>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</si>
  <si>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</si>
  <si>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</si>
  <si>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</si>
  <si>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</si>
  <si>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</si>
  <si>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</si>
  <si>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</si>
  <si>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</si>
  <si>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</si>
  <si>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</si>
  <si>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</si>
  <si>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</si>
  <si>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</si>
  <si>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</si>
  <si>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</si>
  <si>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</si>
  <si>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</si>
  <si>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</si>
  <si>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</si>
  <si>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</si>
  <si>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</si>
  <si>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</si>
  <si>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</si>
  <si>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</si>
  <si>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</si>
  <si>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</si>
  <si>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</si>
  <si>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</si>
  <si>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</si>
  <si>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</si>
  <si>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</si>
  <si>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</si>
  <si>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</si>
  <si>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</si>
  <si>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</si>
  <si>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</si>
  <si>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</si>
  <si>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</si>
  <si>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</si>
  <si>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</si>
  <si>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</si>
  <si>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</si>
  <si>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</si>
  <si>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</si>
  <si>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</si>
  <si>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</si>
  <si>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</si>
  <si>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</si>
  <si>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</si>
  <si>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</si>
  <si>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</si>
  <si>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</si>
  <si>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</si>
  <si>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</si>
  <si>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</si>
  <si>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</si>
  <si>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</si>
  <si>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</si>
  <si>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</si>
  <si>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</si>
  <si>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</si>
  <si>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</si>
  <si>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</si>
  <si>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</si>
  <si>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</si>
  <si>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</si>
  <si>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</si>
  <si>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</si>
  <si>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</si>
  <si>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</si>
  <si>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</si>
  <si>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</si>
  <si>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</si>
  <si>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</si>
  <si>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</si>
  <si>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</si>
  <si>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</si>
  <si>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</si>
  <si>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</si>
  <si>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</si>
  <si>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</si>
  <si>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</si>
  <si>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</si>
  <si>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</si>
  <si>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</si>
  <si>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</si>
  <si>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</si>
  <si>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</si>
  <si>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</si>
  <si>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</si>
  <si>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</si>
  <si>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</si>
  <si>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</si>
  <si>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</si>
  <si>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</si>
  <si>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</si>
  <si>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</si>
  <si>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</si>
  <si>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</si>
  <si>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</si>
  <si>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</si>
  <si>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</si>
  <si>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</si>
  <si>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</si>
  <si>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</si>
  <si>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</si>
  <si>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</si>
  <si>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</si>
  <si>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</si>
  <si>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</si>
  <si>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</si>
  <si>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</si>
  <si>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</si>
  <si>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</si>
  <si>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</si>
  <si>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</si>
  <si>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</si>
  <si>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</si>
  <si>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</si>
  <si>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</si>
  <si>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</si>
  <si>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</si>
  <si>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</si>
  <si>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</si>
  <si>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</si>
  <si>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</si>
  <si>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</si>
  <si>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</si>
  <si>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</si>
  <si>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</si>
  <si>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</si>
  <si>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</si>
  <si>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</si>
  <si>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</si>
  <si>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</si>
  <si>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</si>
  <si>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</si>
  <si>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</si>
  <si>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</si>
  <si>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</si>
  <si>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</si>
  <si>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</si>
  <si>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</si>
  <si>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</si>
  <si>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</si>
  <si>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</si>
  <si>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</si>
  <si>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</si>
  <si>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</si>
  <si>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</si>
  <si>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</si>
  <si>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</si>
  <si>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</si>
  <si>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</si>
  <si>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</si>
  <si>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</si>
  <si>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</si>
  <si>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</si>
  <si>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</si>
  <si>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</si>
  <si>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</si>
  <si>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</si>
  <si>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</si>
  <si>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</si>
  <si>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</si>
  <si>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</si>
  <si>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</si>
  <si>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</si>
  <si>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</si>
  <si>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</si>
  <si>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</si>
  <si>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</si>
  <si>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</si>
  <si>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</si>
  <si>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</si>
  <si>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</si>
  <si>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</si>
  <si>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</si>
  <si>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</si>
  <si>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</si>
  <si>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</si>
  <si>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</si>
  <si>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</si>
  <si>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</si>
  <si>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</si>
  <si>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</si>
  <si>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</si>
  <si>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</si>
  <si>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</si>
  <si>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</si>
  <si>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</si>
  <si>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</si>
  <si>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</si>
  <si>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</si>
  <si>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</si>
  <si>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</si>
  <si>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</si>
  <si>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</si>
  <si>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</si>
  <si>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</si>
  <si>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</si>
  <si>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</si>
  <si>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</si>
  <si>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</si>
  <si>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</si>
  <si>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</si>
  <si>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</si>
  <si>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</si>
  <si>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</si>
  <si>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</si>
  <si>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</si>
  <si>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</si>
  <si>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</si>
  <si>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</si>
  <si>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</si>
  <si>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</si>
  <si>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</si>
  <si>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</si>
  <si>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</si>
  <si>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</si>
  <si>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</si>
  <si>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</si>
  <si>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</si>
  <si>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</si>
  <si>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</si>
  <si>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</si>
  <si>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</si>
  <si>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</si>
  <si>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</si>
  <si>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</si>
  <si>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</si>
  <si>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</si>
  <si>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</si>
  <si>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</si>
  <si>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</si>
  <si>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</si>
  <si>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</si>
  <si>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</si>
  <si>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</si>
  <si>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</si>
  <si>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</si>
  <si>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</si>
  <si>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</si>
  <si>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</si>
  <si>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</si>
  <si>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</si>
  <si>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</si>
  <si>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</si>
  <si>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</si>
  <si>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</si>
  <si>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</si>
  <si>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</si>
  <si>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</si>
  <si>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</si>
  <si>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</si>
  <si>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</si>
  <si>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</si>
  <si>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</si>
  <si>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</si>
  <si>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</si>
  <si>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</si>
  <si>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</si>
  <si>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</si>
  <si>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</si>
  <si>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</si>
  <si>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</si>
  <si>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</si>
  <si>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</si>
  <si>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</si>
  <si>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</si>
  <si>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</si>
  <si>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</si>
  <si>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</si>
  <si>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</si>
  <si>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</si>
  <si>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</si>
  <si>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</si>
  <si>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</si>
  <si>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</si>
  <si>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</si>
  <si>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</si>
  <si>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</si>
  <si>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</si>
  <si>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</si>
  <si>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</si>
  <si>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</si>
  <si>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</si>
  <si>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</si>
  <si>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</si>
  <si>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</si>
  <si>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</si>
  <si>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</si>
  <si>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</si>
  <si>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</si>
  <si>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</si>
  <si>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</si>
  <si>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</si>
  <si>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</si>
  <si>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</si>
  <si>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</si>
  <si>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</si>
  <si>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</si>
  <si>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</si>
  <si>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</si>
  <si>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</si>
  <si>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</si>
  <si>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</si>
  <si>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</si>
  <si>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</si>
  <si>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</si>
  <si>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</si>
  <si>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</si>
  <si>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</si>
  <si>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</si>
  <si>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</si>
  <si>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</si>
  <si>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</si>
  <si>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</si>
  <si>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</si>
  <si>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</si>
  <si>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</si>
  <si>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</si>
  <si>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</si>
  <si>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</si>
  <si>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</si>
  <si>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</si>
  <si>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</si>
  <si>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</si>
  <si>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</si>
  <si>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</si>
  <si>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</si>
  <si>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</si>
  <si>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</si>
  <si>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</si>
  <si>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</si>
  <si>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</si>
  <si>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</si>
  <si>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</si>
  <si>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</si>
  <si>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</si>
  <si>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</si>
  <si>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</si>
  <si>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</si>
  <si>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</si>
  <si>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</si>
  <si>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</si>
  <si>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</si>
  <si>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</si>
  <si>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</si>
  <si>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</si>
  <si>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</si>
  <si>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</si>
  <si>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</si>
  <si>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</si>
  <si>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</si>
  <si>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</si>
  <si>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</si>
  <si>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</si>
  <si>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</si>
  <si>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</si>
  <si>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</si>
  <si>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</si>
  <si>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</si>
  <si>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</si>
  <si>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</si>
  <si>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</si>
  <si>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</si>
  <si>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</si>
  <si>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</si>
  <si>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</si>
  <si>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</si>
  <si>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</si>
  <si>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</si>
  <si>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</si>
  <si>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</si>
  <si>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</si>
  <si>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</si>
  <si>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</si>
  <si>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</si>
  <si>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</si>
  <si>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</si>
  <si>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</si>
  <si>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</si>
  <si>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</si>
  <si>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</si>
  <si>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</si>
  <si>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</si>
  <si>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</si>
  <si>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</si>
  <si>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</si>
  <si>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</si>
  <si>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</si>
  <si>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</si>
  <si>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</si>
  <si>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</si>
  <si>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</si>
  <si>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</si>
  <si>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</si>
  <si>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</si>
  <si>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</si>
  <si>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</si>
  <si>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</si>
  <si>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</si>
  <si>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</si>
  <si>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</si>
  <si>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</si>
  <si>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</si>
  <si>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</si>
  <si>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</si>
  <si>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</si>
  <si>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</si>
  <si>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</si>
  <si>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</si>
  <si>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</si>
  <si>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</si>
  <si>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</si>
  <si>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</si>
  <si>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</si>
  <si>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</si>
  <si>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</si>
  <si>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</si>
  <si>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</si>
  <si>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</si>
  <si>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</si>
  <si>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</si>
  <si>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</si>
  <si>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</si>
  <si>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</si>
  <si>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</si>
  <si>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</si>
  <si>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</si>
  <si>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</si>
  <si>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</si>
  <si>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</si>
  <si>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</si>
  <si>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</si>
  <si>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</si>
  <si>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</si>
  <si>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</si>
  <si>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</si>
  <si>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</si>
  <si>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</si>
  <si>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</si>
  <si>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</si>
  <si>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</si>
  <si>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</si>
  <si>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</si>
  <si>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</si>
  <si>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</si>
  <si>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</si>
  <si>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</si>
  <si>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</si>
  <si>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</si>
  <si>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</si>
  <si>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</si>
  <si>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</si>
  <si>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</si>
  <si>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</si>
  <si>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</si>
  <si>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</si>
  <si>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</si>
  <si>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</si>
  <si>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</si>
  <si>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</si>
  <si>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</si>
  <si>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</si>
  <si>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</si>
  <si>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</si>
  <si>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</si>
  <si>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</si>
  <si>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</si>
  <si>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</si>
  <si>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</si>
  <si>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</si>
  <si>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</si>
  <si>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</si>
  <si>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</si>
  <si>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</si>
  <si>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</si>
  <si>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</si>
  <si>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</si>
  <si>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</si>
  <si>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</si>
  <si>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</si>
  <si>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</si>
  <si>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</si>
  <si>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</si>
  <si>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</si>
  <si>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</si>
  <si>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</si>
  <si>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</si>
  <si>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</si>
  <si>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</si>
  <si>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</si>
  <si>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</si>
  <si>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</si>
  <si>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</si>
  <si>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</si>
  <si>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</si>
  <si>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</si>
  <si>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</si>
  <si>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</si>
  <si>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</si>
  <si>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</si>
  <si>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</si>
  <si>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</si>
  <si>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</si>
  <si>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</si>
  <si>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</si>
  <si>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</si>
  <si>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</si>
  <si>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</si>
  <si>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</si>
  <si>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</si>
  <si>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</si>
  <si>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</si>
  <si>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</si>
  <si>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</si>
  <si>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</si>
  <si>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</si>
  <si>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</si>
  <si>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</si>
  <si>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</si>
  <si>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</si>
  <si>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</si>
  <si>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</si>
  <si>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</si>
  <si>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</si>
  <si>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</si>
  <si>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</si>
  <si>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</si>
  <si>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</si>
  <si>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</si>
  <si>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</si>
  <si>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</si>
  <si>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</si>
  <si>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</si>
  <si>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</si>
  <si>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</si>
  <si>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</si>
  <si>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</si>
  <si>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</si>
  <si>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</si>
  <si>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</si>
  <si>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</si>
  <si>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</si>
  <si>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</si>
  <si>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</si>
  <si>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</si>
  <si>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</si>
  <si>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</si>
  <si>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</si>
  <si>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</si>
  <si>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</si>
  <si>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</si>
  <si>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</si>
  <si>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</si>
  <si>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</si>
  <si>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</si>
  <si>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</si>
  <si>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</si>
  <si>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</si>
  <si>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</si>
  <si>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</si>
  <si>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</si>
  <si>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</si>
  <si>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</si>
  <si>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</si>
  <si>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</si>
  <si>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</si>
  <si>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</si>
  <si>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</si>
  <si>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</si>
  <si>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</si>
  <si>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</si>
  <si>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</si>
  <si>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</si>
  <si>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</si>
  <si>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</si>
  <si>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</si>
  <si>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</si>
  <si>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</si>
  <si>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</si>
  <si>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</si>
  <si>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</si>
  <si>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</si>
  <si>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</si>
  <si>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</si>
  <si>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</si>
  <si>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</si>
  <si>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</si>
  <si>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</si>
  <si>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</si>
  <si>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</si>
  <si>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</si>
  <si>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</si>
  <si>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</si>
  <si>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</si>
  <si>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</si>
  <si>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</si>
  <si>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</si>
  <si>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</si>
  <si>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</si>
  <si>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</si>
  <si>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</si>
  <si>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</si>
  <si>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</si>
  <si>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</si>
  <si>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</si>
  <si>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</si>
  <si>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</si>
  <si>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</si>
  <si>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</si>
  <si>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</si>
  <si>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</si>
  <si>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</si>
  <si>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</si>
  <si>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</si>
  <si>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</si>
  <si>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</si>
  <si>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</si>
  <si>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</si>
  <si>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</si>
  <si>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</si>
  <si>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</si>
  <si>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</si>
  <si>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</si>
  <si>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</si>
  <si>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</si>
  <si>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</si>
  <si>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</si>
  <si>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</si>
  <si>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</si>
  <si>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</si>
  <si>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</si>
  <si>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</si>
  <si>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</si>
  <si>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</si>
  <si>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</si>
  <si>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</si>
  <si>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</si>
  <si>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</si>
  <si>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</si>
  <si>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</si>
  <si>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</si>
  <si>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</si>
  <si>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</si>
  <si>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</si>
  <si>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</si>
  <si>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</si>
  <si>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</si>
  <si>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</si>
  <si>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</si>
  <si>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</si>
  <si>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</si>
  <si>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</si>
  <si>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</si>
  <si>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</si>
  <si>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</si>
  <si>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</si>
  <si>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</si>
  <si>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</si>
  <si>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</si>
  <si>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</si>
  <si>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</si>
  <si>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</si>
  <si>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</si>
  <si>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</si>
  <si>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</si>
  <si>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</si>
  <si>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</si>
  <si>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</si>
  <si>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</si>
  <si>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</si>
  <si>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</si>
  <si>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</si>
  <si>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</si>
  <si>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</si>
  <si>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</si>
  <si>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</si>
  <si>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</si>
  <si>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</si>
  <si>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</si>
  <si>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</si>
  <si>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</si>
  <si>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</si>
  <si>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</si>
  <si>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</si>
  <si>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</si>
  <si>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</si>
  <si>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</si>
  <si>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</si>
  <si>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</si>
  <si>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</si>
  <si>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</si>
  <si>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</si>
  <si>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</si>
  <si>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</si>
  <si>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</si>
  <si>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</si>
  <si>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</si>
  <si>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</si>
  <si>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</si>
  <si>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</si>
  <si>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</si>
  <si>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</si>
  <si>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</si>
  <si>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</si>
  <si>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</si>
  <si>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</si>
  <si>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</si>
  <si>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</si>
  <si>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</si>
  <si>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</si>
  <si>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</si>
  <si>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</si>
  <si>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</si>
  <si>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</si>
  <si>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</si>
  <si>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</si>
  <si>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</si>
  <si>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</si>
  <si>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</si>
  <si>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</si>
  <si>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</si>
  <si>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</si>
  <si>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</si>
  <si>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</si>
  <si>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</si>
  <si>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</si>
  <si>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</si>
  <si>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</si>
  <si>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</si>
  <si>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</si>
  <si>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</si>
  <si>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</si>
  <si>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</si>
  <si>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</si>
  <si>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</si>
  <si>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</si>
  <si>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</si>
  <si>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</si>
  <si>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</si>
  <si>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</si>
  <si>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</si>
  <si>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</si>
  <si>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</si>
  <si>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</si>
  <si>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</si>
  <si>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</si>
  <si>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</si>
  <si>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</si>
  <si>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</si>
  <si>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</si>
  <si>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</si>
  <si>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</si>
  <si>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</si>
  <si>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</si>
  <si>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</si>
  <si>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</si>
  <si>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</si>
  <si>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</si>
  <si>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</si>
  <si>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</si>
  <si>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</si>
  <si>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</si>
  <si>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</si>
  <si>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</si>
  <si>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</si>
  <si>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</si>
  <si>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</si>
  <si>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</si>
  <si>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</si>
  <si>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</si>
  <si>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</si>
  <si>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</si>
  <si>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</si>
  <si>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</si>
  <si>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</si>
  <si>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</si>
  <si>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</si>
  <si>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</si>
  <si>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</si>
  <si>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</si>
  <si>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</si>
  <si>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</si>
  <si>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</si>
  <si>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</si>
  <si>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</si>
  <si>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</si>
  <si>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</si>
  <si>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</si>
  <si>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</si>
  <si>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</si>
  <si>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</si>
  <si>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</si>
  <si>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</si>
  <si>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</si>
  <si>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</si>
  <si>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</si>
  <si>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</si>
  <si>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</si>
  <si>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</si>
  <si>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</si>
  <si>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</si>
  <si>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</si>
  <si>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</si>
  <si>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</si>
  <si>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</si>
  <si>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</si>
  <si>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</si>
  <si>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</si>
  <si>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</si>
  <si>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</si>
  <si>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</si>
  <si>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</si>
  <si>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</si>
  <si>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</si>
  <si>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</si>
  <si>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</si>
  <si>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</si>
  <si>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</si>
  <si>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</si>
  <si>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</si>
  <si>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</si>
  <si>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</si>
  <si>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</si>
  <si>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</si>
  <si>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</si>
  <si>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</si>
  <si>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</si>
  <si>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</si>
  <si>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</si>
  <si>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</si>
  <si>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</si>
  <si>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</si>
  <si>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</si>
  <si>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</si>
  <si>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</si>
  <si>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</si>
  <si>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</si>
  <si>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</si>
  <si>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</si>
  <si>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</si>
  <si>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</si>
  <si>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</si>
  <si>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</si>
  <si>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</si>
  <si>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</si>
  <si>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</si>
  <si>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</si>
  <si>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</si>
  <si>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</si>
  <si>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</si>
  <si>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</si>
  <si>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</si>
  <si>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</si>
  <si>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</si>
  <si>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</si>
  <si>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</si>
  <si>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</si>
  <si>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</si>
  <si>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</si>
  <si>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</si>
  <si>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</si>
  <si>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</si>
  <si>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</si>
  <si>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</si>
  <si>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</si>
  <si>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</si>
  <si>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</si>
  <si>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</si>
  <si>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</si>
  <si>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</si>
  <si>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</si>
  <si>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</si>
  <si>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</si>
  <si>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</si>
  <si>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</si>
  <si>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</si>
  <si>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</si>
  <si>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</si>
  <si>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</si>
  <si>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</si>
  <si>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</si>
  <si>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</si>
  <si>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</si>
  <si>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</si>
  <si>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</si>
  <si>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</si>
  <si>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</si>
  <si>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</si>
  <si>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</si>
  <si>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</si>
  <si>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</si>
  <si>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</si>
  <si>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</si>
  <si>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</si>
  <si>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</si>
  <si>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</si>
  <si>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</si>
  <si>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</si>
  <si>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</si>
  <si>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</si>
  <si>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</si>
  <si>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</si>
  <si>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</si>
  <si>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</si>
  <si>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</si>
  <si>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</si>
  <si>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</si>
  <si>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</si>
  <si>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</si>
  <si>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</si>
  <si>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</si>
  <si>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</si>
  <si>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</si>
  <si>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</si>
  <si>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</si>
  <si>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</si>
  <si>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</si>
  <si>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</si>
  <si>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</si>
  <si>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</si>
  <si>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</si>
  <si>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</si>
  <si>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</si>
  <si>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</si>
  <si>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</si>
  <si>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</si>
  <si>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</si>
  <si>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</si>
  <si>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</si>
  <si>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</si>
  <si>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</si>
  <si>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</si>
  <si>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</si>
  <si>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</si>
  <si>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</si>
  <si>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</si>
  <si>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</si>
  <si>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</si>
  <si>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</si>
  <si>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</si>
  <si>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</si>
  <si>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</si>
  <si>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</si>
  <si>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</si>
  <si>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</si>
  <si>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</si>
  <si>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</si>
  <si>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</si>
  <si>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</si>
  <si>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</si>
  <si>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</si>
  <si>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</si>
  <si>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</si>
  <si>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</si>
  <si>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</si>
  <si>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</si>
  <si>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</si>
  <si>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</si>
  <si>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</si>
  <si>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</si>
  <si>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</si>
  <si>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</si>
  <si>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</si>
  <si>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</si>
  <si>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</si>
  <si>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</si>
  <si>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</si>
  <si>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</si>
  <si>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</si>
  <si>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</si>
  <si>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</si>
  <si>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</si>
  <si>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</si>
  <si>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</si>
  <si>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</si>
  <si>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</si>
  <si>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</si>
  <si>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</si>
  <si>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</si>
  <si>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</si>
  <si>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</si>
  <si>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</si>
  <si>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</si>
  <si>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</si>
  <si>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</si>
  <si>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</si>
  <si>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</si>
  <si>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</si>
  <si>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</si>
  <si>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</si>
  <si>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</si>
  <si>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</si>
  <si>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</si>
  <si>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</si>
  <si>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</si>
  <si>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</si>
  <si>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</si>
  <si>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</si>
  <si>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</si>
  <si>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</si>
  <si>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</si>
  <si>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</si>
  <si>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</si>
  <si>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</si>
  <si>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</si>
  <si>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</si>
  <si>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</si>
  <si>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</si>
  <si>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</si>
  <si>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</si>
  <si>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</si>
  <si>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</si>
  <si>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</si>
  <si>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</si>
  <si>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</si>
  <si>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</si>
  <si>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</si>
  <si>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</si>
  <si>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</si>
  <si>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</si>
  <si>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</si>
  <si>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</si>
  <si>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</si>
  <si>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</si>
  <si>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</si>
  <si>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</si>
  <si>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</si>
  <si>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</si>
  <si>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</si>
  <si>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</si>
  <si>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</si>
  <si>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</si>
  <si>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</si>
  <si>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</si>
  <si>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</si>
  <si>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</si>
  <si>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</si>
  <si>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</si>
  <si>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</si>
  <si>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</si>
  <si>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</si>
  <si>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</si>
  <si>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</si>
  <si>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</si>
  <si>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</si>
  <si>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</si>
  <si>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</si>
  <si>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</si>
  <si>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</si>
  <si>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</si>
  <si>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</si>
  <si>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</si>
  <si>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</si>
  <si>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</si>
  <si>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</si>
  <si>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</si>
  <si>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</si>
  <si>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</si>
  <si>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</si>
  <si>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</si>
  <si>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</si>
  <si>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</si>
  <si>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</si>
  <si>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</si>
  <si>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</si>
  <si>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</si>
  <si>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</si>
  <si>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</si>
  <si>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</si>
  <si>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</si>
  <si>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</si>
  <si>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</si>
  <si>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</si>
  <si>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</si>
  <si>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</si>
  <si>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</si>
  <si>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</si>
  <si>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</si>
  <si>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</si>
  <si>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</si>
  <si>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</si>
  <si>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</si>
  <si>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</si>
  <si>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</si>
  <si>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</si>
  <si>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</si>
  <si>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</si>
  <si>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</si>
  <si>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</si>
  <si>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</si>
  <si>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</si>
  <si>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</si>
  <si>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</si>
  <si>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</si>
  <si>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</si>
  <si>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</si>
  <si>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</si>
  <si>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</si>
  <si>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</si>
  <si>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</si>
  <si>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</si>
  <si>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</si>
  <si>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</si>
  <si>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</si>
  <si>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</si>
  <si>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</si>
  <si>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</si>
  <si>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</si>
  <si>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</si>
  <si>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</si>
  <si>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</si>
  <si>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</si>
  <si>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</si>
  <si>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</si>
  <si>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</si>
  <si>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</si>
  <si>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</si>
  <si>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</si>
  <si>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</si>
  <si>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</si>
  <si>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</si>
  <si>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</si>
  <si>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</si>
  <si>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</si>
  <si>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</si>
  <si>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</si>
  <si>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</si>
  <si>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</si>
  <si>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</si>
  <si>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</si>
  <si>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</si>
  <si>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</si>
  <si>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</si>
  <si>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</si>
  <si>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</si>
  <si>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</si>
  <si>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</si>
  <si>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</si>
  <si>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</si>
  <si>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</si>
  <si>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</si>
  <si>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</si>
  <si>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</si>
  <si>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</si>
  <si>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</si>
  <si>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</si>
  <si>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</si>
  <si>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</si>
  <si>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</si>
  <si>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</si>
  <si>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</si>
  <si>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</si>
  <si>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</si>
  <si>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</si>
  <si>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</si>
  <si>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</si>
  <si>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</si>
  <si>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</si>
  <si>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</si>
  <si>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</si>
  <si>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</si>
  <si>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</si>
  <si>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</si>
  <si>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</si>
  <si>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</si>
  <si>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</si>
  <si>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</si>
  <si>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</si>
  <si>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</si>
  <si>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</si>
  <si>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</si>
  <si>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</si>
  <si>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</si>
  <si>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</si>
  <si>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</si>
  <si>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</si>
  <si>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</si>
  <si>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</si>
  <si>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</si>
  <si>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</si>
  <si>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</si>
  <si>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</si>
  <si>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</si>
  <si>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</si>
  <si>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</si>
  <si>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</si>
  <si>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</si>
  <si>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</si>
  <si>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</si>
  <si>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</si>
  <si>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</si>
  <si>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</si>
  <si>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</si>
  <si>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</si>
  <si>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</si>
  <si>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</si>
  <si>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</si>
  <si>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</si>
  <si>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</si>
  <si>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</si>
  <si>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</si>
  <si>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</si>
  <si>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</si>
  <si>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</si>
  <si>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</si>
  <si>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</si>
  <si>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</si>
  <si>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</si>
  <si>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</si>
  <si>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</si>
  <si>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</si>
  <si>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</si>
  <si>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</si>
  <si>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</si>
  <si>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</si>
  <si>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</si>
  <si>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</si>
  <si>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</si>
  <si>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</si>
  <si>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</si>
  <si>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</si>
  <si>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</si>
  <si>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</si>
  <si>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</si>
  <si>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</si>
  <si>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</si>
  <si>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</si>
  <si>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</si>
  <si>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</si>
  <si>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</si>
  <si>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</si>
  <si>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</si>
  <si>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</si>
  <si>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</si>
  <si>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</si>
  <si>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</si>
  <si>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</si>
  <si>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</si>
  <si>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</si>
  <si>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</si>
  <si>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</si>
  <si>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</si>
  <si>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</si>
  <si>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</si>
  <si>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</si>
  <si>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</si>
  <si>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</si>
  <si>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</si>
  <si>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</si>
  <si>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</si>
  <si>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</si>
  <si>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</si>
  <si>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</si>
  <si>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</si>
  <si>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</si>
  <si>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</si>
  <si>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</si>
  <si>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</si>
  <si>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</si>
  <si>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</si>
  <si>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</si>
  <si>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</si>
  <si>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</si>
  <si>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</si>
  <si>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</si>
  <si>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</si>
  <si>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</si>
  <si>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</si>
  <si>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</si>
  <si>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</si>
  <si>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</si>
  <si>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</si>
  <si>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</si>
  <si>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</si>
  <si>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</si>
  <si>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</si>
  <si>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</si>
  <si>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</si>
  <si>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</si>
  <si>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</si>
  <si>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</si>
  <si>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</si>
  <si>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</si>
  <si>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</si>
  <si>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</si>
  <si>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</si>
  <si>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</si>
  <si>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</si>
  <si>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</si>
  <si>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</si>
  <si>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</si>
  <si>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</si>
  <si>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</si>
  <si>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</si>
  <si>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</si>
  <si>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</si>
  <si>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</si>
  <si>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</si>
  <si>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</si>
  <si>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</si>
  <si>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</si>
  <si>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</si>
  <si>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</si>
  <si>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</si>
  <si>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</si>
  <si>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</si>
  <si>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</si>
  <si>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</si>
  <si>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</si>
  <si>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</si>
  <si>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</si>
  <si>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</si>
  <si>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</si>
  <si>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</si>
  <si>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</si>
  <si>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</si>
  <si>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</si>
  <si>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</si>
  <si>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</si>
  <si>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</si>
  <si>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</si>
  <si>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</si>
  <si>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</si>
  <si>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</si>
  <si>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</si>
  <si>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</si>
  <si>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</si>
  <si>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</si>
  <si>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</si>
  <si>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</si>
  <si>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</si>
  <si>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</si>
  <si>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</si>
  <si>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</si>
  <si>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</si>
  <si>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</si>
  <si>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</si>
  <si>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</si>
  <si>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</si>
  <si>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</si>
  <si>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</si>
  <si>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</si>
  <si>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</si>
  <si>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</si>
  <si>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</si>
  <si>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</si>
  <si>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</si>
  <si>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</si>
  <si>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</si>
  <si>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</si>
  <si>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</si>
  <si>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</si>
  <si>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</si>
  <si>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</si>
  <si>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</si>
  <si>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</si>
  <si>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</si>
  <si>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</si>
  <si>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</si>
  <si>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</si>
  <si>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</si>
  <si>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</si>
  <si>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</si>
  <si>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</si>
  <si>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</si>
  <si>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</si>
  <si>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</si>
  <si>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</si>
  <si>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</si>
  <si>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</si>
  <si>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</si>
  <si>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</si>
  <si>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</si>
  <si>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</si>
  <si>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</si>
  <si>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</si>
  <si>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</si>
  <si>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</si>
  <si>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</si>
  <si>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</si>
  <si>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</si>
  <si>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</si>
  <si>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</si>
  <si>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</si>
  <si>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</si>
  <si>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</si>
  <si>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</si>
  <si>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</si>
  <si>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</si>
  <si>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</si>
  <si>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</si>
  <si>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</si>
  <si>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</si>
  <si>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</si>
  <si>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</si>
  <si>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</si>
  <si>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</si>
  <si>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</si>
  <si>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</si>
  <si>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</si>
  <si>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</si>
  <si>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</si>
  <si>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</si>
  <si>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</si>
  <si>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</si>
  <si>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</si>
  <si>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</si>
  <si>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</si>
  <si>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</si>
  <si>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</si>
  <si>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</si>
  <si>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</si>
  <si>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</si>
  <si>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</si>
  <si>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</si>
  <si>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</si>
  <si>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</si>
  <si>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</si>
  <si>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</si>
  <si>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</si>
  <si>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</si>
  <si>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</si>
  <si>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</si>
  <si>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</si>
  <si>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</si>
  <si>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</si>
  <si>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</si>
  <si>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</si>
  <si>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</si>
  <si>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</si>
  <si>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</si>
  <si>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</si>
  <si>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</si>
  <si>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</si>
  <si>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</si>
  <si>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</si>
  <si>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</si>
  <si>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</si>
  <si>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</si>
  <si>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</si>
  <si>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</si>
  <si>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</si>
  <si>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</si>
  <si>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</si>
  <si>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</si>
  <si>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</si>
  <si>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</si>
  <si>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</si>
  <si>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</si>
  <si>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</si>
  <si>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</si>
  <si>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</si>
  <si>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</si>
  <si>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</si>
  <si>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</si>
  <si>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</si>
  <si>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</si>
  <si>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</si>
  <si>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</si>
  <si>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</si>
  <si>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</si>
  <si>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</si>
  <si>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</si>
  <si>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</si>
  <si>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</si>
  <si>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</si>
  <si>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</si>
  <si>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</si>
  <si>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</si>
  <si>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</si>
  <si>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</si>
  <si>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</si>
  <si>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</si>
  <si>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</si>
  <si>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</si>
  <si>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</si>
  <si>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</si>
  <si>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</si>
  <si>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</si>
  <si>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</si>
  <si>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</si>
  <si>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</si>
  <si>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</si>
  <si>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</si>
  <si>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</si>
  <si>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</si>
  <si>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</si>
  <si>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</si>
  <si>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</si>
  <si>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</si>
  <si>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</si>
  <si>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</si>
  <si>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</si>
  <si>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</si>
  <si>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</si>
  <si>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</si>
  <si>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</si>
  <si>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</si>
  <si>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</si>
  <si>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</si>
  <si>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</si>
  <si>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</si>
  <si>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</si>
  <si>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</si>
  <si>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</si>
  <si>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</si>
  <si>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</si>
  <si>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</si>
  <si>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</si>
  <si>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</si>
  <si>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</si>
  <si>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</si>
  <si>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</si>
  <si>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</si>
  <si>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</si>
  <si>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</si>
  <si>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</si>
  <si>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</si>
  <si>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</si>
  <si>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</si>
  <si>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</si>
  <si>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</si>
  <si>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</si>
  <si>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</si>
  <si>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</si>
  <si>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</si>
  <si>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</si>
  <si>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</si>
  <si>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</si>
  <si>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</si>
  <si>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</si>
  <si>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</si>
  <si>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</si>
  <si>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</si>
  <si>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</si>
  <si>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</si>
  <si>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</si>
  <si>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</si>
  <si>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</si>
  <si>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</si>
  <si>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</si>
  <si>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</si>
  <si>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</si>
  <si>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</si>
  <si>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</si>
  <si>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</si>
  <si>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</si>
  <si>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</si>
  <si>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</si>
  <si>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</si>
  <si>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</si>
  <si>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</si>
  <si>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</si>
  <si>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</si>
  <si>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</si>
  <si>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</si>
  <si>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</si>
  <si>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</si>
  <si>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</si>
  <si>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</si>
  <si>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</si>
  <si>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</si>
  <si>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</si>
  <si>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</si>
  <si>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</si>
  <si>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</si>
  <si>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</si>
  <si>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</si>
  <si>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</si>
  <si>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</si>
  <si>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</si>
  <si>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</si>
  <si>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</si>
  <si>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</si>
  <si>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</si>
  <si>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</si>
  <si>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</si>
  <si>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</si>
  <si>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</si>
  <si>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</si>
  <si>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</si>
  <si>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</si>
  <si>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</si>
  <si>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</si>
  <si>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</si>
  <si>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</si>
  <si>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</si>
  <si>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</si>
  <si>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</si>
  <si>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</si>
  <si>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</si>
  <si>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</si>
  <si>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</si>
  <si>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</si>
  <si>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</si>
  <si>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</si>
  <si>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</si>
  <si>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</si>
  <si>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</si>
  <si>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</si>
  <si>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</si>
  <si>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</si>
  <si>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</si>
  <si>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</si>
  <si>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</si>
  <si>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</si>
  <si>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</si>
  <si>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</si>
  <si>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</si>
  <si>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</si>
  <si>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</si>
  <si>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</si>
  <si>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</si>
  <si>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</si>
  <si>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</si>
  <si>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</si>
  <si>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</si>
  <si>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</si>
  <si>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</si>
  <si>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</si>
  <si>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</si>
  <si>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</si>
  <si>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</si>
  <si>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</si>
  <si>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</si>
  <si>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</si>
  <si>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</si>
  <si>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</si>
  <si>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</si>
  <si>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</si>
  <si>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</si>
  <si>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</si>
  <si>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</si>
  <si>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</si>
  <si>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</si>
  <si>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</si>
  <si>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</si>
  <si>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</si>
  <si>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</si>
  <si>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</si>
  <si>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</si>
  <si>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</si>
  <si>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</si>
  <si>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</si>
  <si>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</si>
  <si>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</si>
  <si>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</si>
  <si>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</si>
  <si>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</si>
  <si>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</si>
  <si>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</si>
  <si>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</si>
  <si>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</si>
  <si>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</si>
  <si>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</si>
  <si>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</si>
  <si>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</si>
  <si>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</si>
  <si>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</si>
  <si>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</si>
  <si>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</si>
  <si>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</si>
  <si>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</si>
  <si>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</si>
  <si>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</si>
  <si>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</si>
  <si>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</si>
  <si>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</si>
  <si>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</si>
  <si>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</si>
  <si>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</si>
  <si>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</si>
  <si>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</si>
  <si>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</si>
  <si>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</si>
  <si>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</si>
  <si>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</si>
  <si>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</si>
  <si>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</si>
  <si>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</si>
  <si>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</si>
  <si>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</si>
  <si>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</si>
  <si>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</si>
  <si>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</si>
  <si>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</si>
  <si>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</si>
  <si>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</si>
  <si>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</si>
  <si>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</si>
  <si>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</si>
  <si>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</si>
  <si>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</si>
  <si>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</si>
  <si>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</si>
  <si>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</si>
  <si>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</si>
  <si>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</si>
  <si>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</si>
  <si>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</si>
  <si>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</si>
  <si>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</si>
  <si>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</si>
  <si>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</si>
  <si>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</si>
  <si>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</si>
  <si>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</si>
  <si>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</si>
  <si>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</si>
  <si>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</si>
  <si>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</si>
  <si>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</si>
  <si>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</si>
  <si>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</si>
  <si>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</si>
  <si>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</si>
  <si>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</si>
  <si>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</si>
  <si>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</si>
  <si>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</si>
  <si>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</si>
  <si>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</si>
  <si>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</si>
  <si>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</si>
  <si>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</si>
  <si>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</si>
  <si>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</si>
  <si>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</si>
  <si>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</si>
  <si>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</si>
  <si>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</si>
  <si>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</si>
  <si>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</si>
  <si>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</si>
  <si>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</si>
  <si>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</si>
  <si>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</si>
  <si>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</si>
  <si>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</si>
  <si>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</si>
  <si>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</si>
  <si>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</si>
  <si>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</si>
  <si>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</si>
  <si>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</si>
  <si>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</si>
  <si>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</si>
  <si>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</si>
  <si>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</si>
  <si>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</si>
  <si>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</si>
  <si>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</si>
  <si>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</si>
  <si>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</si>
  <si>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</si>
  <si>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</si>
  <si>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</si>
  <si>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</si>
  <si>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</si>
  <si>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</si>
  <si>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</si>
  <si>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</si>
  <si>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</si>
  <si>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</si>
  <si>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</si>
  <si>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</si>
  <si>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</si>
  <si>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</si>
  <si>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</si>
  <si>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</si>
  <si>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</si>
  <si>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</si>
  <si>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</si>
  <si>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</si>
  <si>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</si>
  <si>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</si>
  <si>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</si>
  <si>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</si>
  <si>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</si>
  <si>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</si>
  <si>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</si>
  <si>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</si>
  <si>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</si>
  <si>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</si>
  <si>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</si>
  <si>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</si>
  <si>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</si>
  <si>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</si>
  <si>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</si>
  <si>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</si>
  <si>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</si>
  <si>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</si>
  <si>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</si>
  <si>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</si>
  <si>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</si>
  <si>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</si>
  <si>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</si>
  <si>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</si>
  <si>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</si>
  <si>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</si>
  <si>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</si>
  <si>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</si>
  <si>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</si>
  <si>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</si>
  <si>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</si>
  <si>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</si>
  <si>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</si>
  <si>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</si>
  <si>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</si>
  <si>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</si>
  <si>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</si>
  <si>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</si>
  <si>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</si>
  <si>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</si>
  <si>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</si>
  <si>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</si>
  <si>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</si>
  <si>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</si>
  <si>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</si>
  <si>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</si>
  <si>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</si>
  <si>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</si>
  <si>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</si>
  <si>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</si>
  <si>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</si>
  <si>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</si>
  <si>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</si>
  <si>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</si>
  <si>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</si>
  <si>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</si>
  <si>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</si>
  <si>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</si>
  <si>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</si>
  <si>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</si>
  <si>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</si>
  <si>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</si>
  <si>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</si>
  <si>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</si>
  <si>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</si>
  <si>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</si>
  <si>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</si>
  <si>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</si>
  <si>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</si>
  <si>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</si>
  <si>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</si>
  <si>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</si>
  <si>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</si>
  <si>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</si>
  <si>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</si>
  <si>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</si>
  <si>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</si>
  <si>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</si>
  <si>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</si>
  <si>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</si>
  <si>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</si>
  <si>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</si>
  <si>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</si>
  <si>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</si>
  <si>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</si>
  <si>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</si>
  <si>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</si>
  <si>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</si>
  <si>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</si>
  <si>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</si>
  <si>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</si>
  <si>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</si>
  <si>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</si>
  <si>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</si>
  <si>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</si>
  <si>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</si>
  <si>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</si>
  <si>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</si>
  <si>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</si>
  <si>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</si>
  <si>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</si>
  <si>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</si>
  <si>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</si>
  <si>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</si>
  <si>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</si>
  <si>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</si>
  <si>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</si>
  <si>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</si>
  <si>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</si>
  <si>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</si>
  <si>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</si>
  <si>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</si>
  <si>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</si>
  <si>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</si>
  <si>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</si>
  <si>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</si>
  <si>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</si>
  <si>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</si>
  <si>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</si>
  <si>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</si>
  <si>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</si>
  <si>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</si>
  <si>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</si>
  <si>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</si>
  <si>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</si>
  <si>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</si>
  <si>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</si>
  <si>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</si>
  <si>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</si>
  <si>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</si>
  <si>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</si>
  <si>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</si>
  <si>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</si>
  <si>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</si>
  <si>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</si>
  <si>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</si>
  <si>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</si>
  <si>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</si>
  <si>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</si>
  <si>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</si>
  <si>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</si>
  <si>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</si>
  <si>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</si>
  <si>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</si>
  <si>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</si>
  <si>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</si>
  <si>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</si>
  <si>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</si>
  <si>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</si>
  <si>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</si>
  <si>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</si>
  <si>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</si>
  <si>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</si>
  <si>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</si>
  <si>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</si>
  <si>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</si>
  <si>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</si>
  <si>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</si>
  <si>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</si>
  <si>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</si>
  <si>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</si>
  <si>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</si>
  <si>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</si>
  <si>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</si>
  <si>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</si>
  <si>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</si>
  <si>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</si>
  <si>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</si>
  <si>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</si>
  <si>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</si>
  <si>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</si>
  <si>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</si>
  <si>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</si>
  <si>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</si>
  <si>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</si>
  <si>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</si>
  <si>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</si>
  <si>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</si>
  <si>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</si>
  <si>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</si>
  <si>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</si>
  <si>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</si>
  <si>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</si>
  <si>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</si>
  <si>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</si>
  <si>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</si>
  <si>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</si>
  <si>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</si>
  <si>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</si>
  <si>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</si>
  <si>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</si>
  <si>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</si>
  <si>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</si>
  <si>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</si>
  <si>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</si>
  <si>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</si>
  <si>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</si>
  <si>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</si>
  <si>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</si>
  <si>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</si>
  <si>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</si>
  <si>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</si>
  <si>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</si>
  <si>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</si>
  <si>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</si>
  <si>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</si>
  <si>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</si>
  <si>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</si>
  <si>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</si>
  <si>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</si>
  <si>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</si>
  <si>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</si>
  <si>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</si>
  <si>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</si>
  <si>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</si>
  <si>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</si>
  <si>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</si>
  <si>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</si>
  <si>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</si>
  <si>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</si>
  <si>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</si>
  <si>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</si>
  <si>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</si>
  <si>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</si>
  <si>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</si>
  <si>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</si>
  <si>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</si>
  <si>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</si>
  <si>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</si>
  <si>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</si>
  <si>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</si>
  <si>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</si>
  <si>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</si>
  <si>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</si>
  <si>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</si>
  <si>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</si>
  <si>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</si>
  <si>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</si>
  <si>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</si>
  <si>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</si>
  <si>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</si>
  <si>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</si>
  <si>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</si>
  <si>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</si>
  <si>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</si>
  <si>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</si>
  <si>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</si>
  <si>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</si>
  <si>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</si>
  <si>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</si>
  <si>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</si>
  <si>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</si>
  <si>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</si>
  <si>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</si>
  <si>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</si>
  <si>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</si>
  <si>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</si>
  <si>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</si>
  <si>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</si>
  <si>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</si>
  <si>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</si>
  <si>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</si>
  <si>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</si>
  <si>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</si>
  <si>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</si>
  <si>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</si>
  <si>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</si>
  <si>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</si>
  <si>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</si>
  <si>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</si>
  <si>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</si>
  <si>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</si>
  <si>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</si>
  <si>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</si>
  <si>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</si>
  <si>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</si>
  <si>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</si>
  <si>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</si>
  <si>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</si>
  <si>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</si>
  <si>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</si>
  <si>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</si>
  <si>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</si>
  <si>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</si>
  <si>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</si>
  <si>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</si>
  <si>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</si>
  <si>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</si>
  <si>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</si>
  <si>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</si>
  <si>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</si>
  <si>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</si>
  <si>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</si>
  <si>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</si>
  <si>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</si>
  <si>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</si>
  <si>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</si>
  <si>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</si>
  <si>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</si>
  <si>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</si>
  <si>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</si>
  <si>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</si>
  <si>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</si>
  <si>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</si>
  <si>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</si>
  <si>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</si>
  <si>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</si>
  <si>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</si>
  <si>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</si>
  <si>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</si>
  <si>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</si>
  <si>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</si>
  <si>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</si>
  <si>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</si>
  <si>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</si>
  <si>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</si>
  <si>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</si>
  <si>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</si>
  <si>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</si>
  <si>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</si>
  <si>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</si>
  <si>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</si>
  <si>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</si>
  <si>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</si>
  <si>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</si>
  <si>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</si>
  <si>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</si>
  <si>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</si>
  <si>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</si>
  <si>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</si>
  <si>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</si>
  <si>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</si>
  <si>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</si>
  <si>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</si>
  <si>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</si>
  <si>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</si>
  <si>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</si>
  <si>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</si>
  <si>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</si>
  <si>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</si>
  <si>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</si>
  <si>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</si>
  <si>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</si>
  <si>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</si>
  <si>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</si>
  <si>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</si>
  <si>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</si>
  <si>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</si>
  <si>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</si>
  <si>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</si>
  <si>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</si>
  <si>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</si>
  <si>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</si>
  <si>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</si>
  <si>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</si>
  <si>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</si>
  <si>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</si>
  <si>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</si>
  <si>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</si>
  <si>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</si>
  <si>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</si>
  <si>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</si>
  <si>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</si>
  <si>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</si>
  <si>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</si>
  <si>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</si>
  <si>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</si>
  <si>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</si>
  <si>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</si>
  <si>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</si>
  <si>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</si>
  <si>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</si>
  <si>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</si>
  <si>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</si>
  <si>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</si>
  <si>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</si>
  <si>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</si>
  <si>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</si>
  <si>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</si>
  <si>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</si>
  <si>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</si>
  <si>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</si>
  <si>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</si>
  <si>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</si>
  <si>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</si>
  <si>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</si>
  <si>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</si>
  <si>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</si>
  <si>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</si>
  <si>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</si>
  <si>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</si>
  <si>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</si>
  <si>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</si>
  <si>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</si>
  <si>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</si>
  <si>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</si>
  <si>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</si>
  <si>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</si>
  <si>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</si>
  <si>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</si>
  <si>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</si>
  <si>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</si>
  <si>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</si>
  <si>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</si>
  <si>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</si>
  <si>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</si>
  <si>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</si>
  <si>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</si>
  <si>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</si>
  <si>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</si>
  <si>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</si>
  <si>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</si>
  <si>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</si>
  <si>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</si>
  <si>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</si>
  <si>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</si>
  <si>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</si>
  <si>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</si>
  <si>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</si>
  <si>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</si>
  <si>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</si>
  <si>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</si>
  <si>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</si>
  <si>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</si>
  <si>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</si>
  <si>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</si>
  <si>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</si>
  <si>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</si>
  <si>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</si>
  <si>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</si>
  <si>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</si>
  <si>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</si>
  <si>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</si>
  <si>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</si>
  <si>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</si>
  <si>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</si>
  <si>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</si>
  <si>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</si>
  <si>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</si>
  <si>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</si>
  <si>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</si>
  <si>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</si>
  <si>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</si>
  <si>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</si>
  <si>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</si>
  <si>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</si>
  <si>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</si>
  <si>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</si>
  <si>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</si>
  <si>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</si>
  <si>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</si>
  <si>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</si>
  <si>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</si>
  <si>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</si>
  <si>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</si>
  <si>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</si>
  <si>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</si>
  <si>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</si>
  <si>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</si>
  <si>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</si>
  <si>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</si>
  <si>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</si>
  <si>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</si>
  <si>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</si>
  <si>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</si>
  <si>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</si>
  <si>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</si>
  <si>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</si>
  <si>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</si>
  <si>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</si>
  <si>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</si>
  <si>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</si>
  <si>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</si>
  <si>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</si>
  <si>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</si>
  <si>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</si>
  <si>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</si>
  <si>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</si>
  <si>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</si>
  <si>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</si>
  <si>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</si>
  <si>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</si>
  <si>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</si>
  <si>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</si>
  <si>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</si>
  <si>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</si>
  <si>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</si>
  <si>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</si>
  <si>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</si>
  <si>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</si>
  <si>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</si>
  <si>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</si>
  <si>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</si>
  <si>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</si>
  <si>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</si>
  <si>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</si>
  <si>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</si>
  <si>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</si>
  <si>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</si>
  <si>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</si>
  <si>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</si>
  <si>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</si>
  <si>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</si>
  <si>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</si>
  <si>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</si>
  <si>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</si>
  <si>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</si>
  <si>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</si>
  <si>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</si>
  <si>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</si>
  <si>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</si>
  <si>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</si>
  <si>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</si>
  <si>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</si>
  <si>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</si>
  <si>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</si>
  <si>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</si>
  <si>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</si>
  <si>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</si>
  <si>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</si>
  <si>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</si>
  <si>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</si>
  <si>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</si>
  <si>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</si>
  <si>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</si>
  <si>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</si>
  <si>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</si>
  <si>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</si>
  <si>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</si>
  <si>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</si>
  <si>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</si>
  <si>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</si>
  <si>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</si>
  <si>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</si>
  <si>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</si>
  <si>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</si>
  <si>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</si>
  <si>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</si>
  <si>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</si>
  <si>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</si>
  <si>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</si>
  <si>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</si>
  <si>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</si>
  <si>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</si>
  <si>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</si>
  <si>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</si>
  <si>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</si>
  <si>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</si>
  <si>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</si>
  <si>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</si>
  <si>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</si>
  <si>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</si>
  <si>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</si>
  <si>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</si>
  <si>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</si>
  <si>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</si>
  <si>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</si>
  <si>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</si>
  <si>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</si>
  <si>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</si>
  <si>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</si>
  <si>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</si>
  <si>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</si>
  <si>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</si>
  <si>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</si>
  <si>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</si>
  <si>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</si>
  <si>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</si>
  <si>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</si>
  <si>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</si>
  <si>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</si>
  <si>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</si>
  <si>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</si>
  <si>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</si>
  <si>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</si>
  <si>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</si>
  <si>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</si>
  <si>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</si>
  <si>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</si>
  <si>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</si>
  <si>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</si>
  <si>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</si>
  <si>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</si>
  <si>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</si>
  <si>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</si>
  <si>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</si>
  <si>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</si>
  <si>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</si>
  <si>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</si>
  <si>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</si>
  <si>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</si>
  <si>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</si>
  <si>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</si>
  <si>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</si>
  <si>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</si>
  <si>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</si>
  <si>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</si>
  <si>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</si>
  <si>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</si>
  <si>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</si>
  <si>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</si>
  <si>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</si>
  <si>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</si>
  <si>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</si>
  <si>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</si>
  <si>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</si>
  <si>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</si>
  <si>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</si>
  <si>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</si>
  <si>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</si>
  <si>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</si>
  <si>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</si>
  <si>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</si>
  <si>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</si>
  <si>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</si>
  <si>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</si>
  <si>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</si>
  <si>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</si>
  <si>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</si>
  <si>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</si>
  <si>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</si>
  <si>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</si>
  <si>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</si>
  <si>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</si>
  <si>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</si>
  <si>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</si>
  <si>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</si>
  <si>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</si>
  <si>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</si>
  <si>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</si>
  <si>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</si>
  <si>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</si>
  <si>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</si>
  <si>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</si>
  <si>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</si>
  <si>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</si>
  <si>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</si>
  <si>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</si>
  <si>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</si>
  <si>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</si>
  <si>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</si>
  <si>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</si>
  <si>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</si>
  <si>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</si>
  <si>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</si>
  <si>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</si>
  <si>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</si>
  <si>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</si>
  <si>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</si>
  <si>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</si>
  <si>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</si>
  <si>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</si>
  <si>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</si>
  <si>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</si>
  <si>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</si>
  <si>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</si>
  <si>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</si>
  <si>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</si>
  <si>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</si>
  <si>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</si>
  <si>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</si>
  <si>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</si>
  <si>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</si>
  <si>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</si>
  <si>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</si>
  <si>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</si>
  <si>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</si>
  <si>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</si>
  <si>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</si>
  <si>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</si>
  <si>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</si>
  <si>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</si>
  <si>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</si>
  <si>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</si>
  <si>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</si>
  <si>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</si>
  <si>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</si>
  <si>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</si>
  <si>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</si>
  <si>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</si>
  <si>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</si>
  <si>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</si>
  <si>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</si>
  <si>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</si>
  <si>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</si>
  <si>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</si>
  <si>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</si>
  <si>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</si>
  <si>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</si>
  <si>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</si>
  <si>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</si>
  <si>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</si>
  <si>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</si>
  <si>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</si>
  <si>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</si>
  <si>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</si>
  <si>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</si>
  <si>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</si>
  <si>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</si>
  <si>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</si>
  <si>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</si>
  <si>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</si>
  <si>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</si>
  <si>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</si>
  <si>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</si>
  <si>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</si>
  <si>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</si>
  <si>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</si>
  <si>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</si>
  <si>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</si>
  <si>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</si>
  <si>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</si>
  <si>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</si>
  <si>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</si>
  <si>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</si>
  <si>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</si>
  <si>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</si>
  <si>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</si>
  <si>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</si>
  <si>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</si>
  <si>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</si>
  <si>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</si>
  <si>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</si>
  <si>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</si>
  <si>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</si>
  <si>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</si>
  <si>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</si>
  <si>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</si>
  <si>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</si>
  <si>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</si>
  <si>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</si>
  <si>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</si>
  <si>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</si>
  <si>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</si>
  <si>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</si>
  <si>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</si>
  <si>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</si>
  <si>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</si>
  <si>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</si>
  <si>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</si>
  <si>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</si>
  <si>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</si>
  <si>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</si>
  <si>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</si>
  <si>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</si>
  <si>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</si>
  <si>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</si>
  <si>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</si>
  <si>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</si>
  <si>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</si>
  <si>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</si>
  <si>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</si>
  <si>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</si>
  <si>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</si>
  <si>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</si>
  <si>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</si>
  <si>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</si>
  <si>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</si>
  <si>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</si>
  <si>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</si>
  <si>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</si>
  <si>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</si>
  <si>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</si>
  <si>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</si>
  <si>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</si>
  <si>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</si>
  <si>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</si>
  <si>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</si>
  <si>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</si>
  <si>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</si>
  <si>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</si>
  <si>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</si>
  <si>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</si>
  <si>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</si>
  <si>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</si>
  <si>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</si>
  <si>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</si>
  <si>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</si>
  <si>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</si>
  <si>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</si>
  <si>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</si>
  <si>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</si>
  <si>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</si>
  <si>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</si>
  <si>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</si>
  <si>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</si>
  <si>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</si>
  <si>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</si>
  <si>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</si>
  <si>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</si>
  <si>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</si>
  <si>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</si>
  <si>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</si>
  <si>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</si>
  <si>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</si>
  <si>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</si>
  <si>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</si>
  <si>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</si>
  <si>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</si>
  <si>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</si>
  <si>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</si>
  <si>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</si>
  <si>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</si>
  <si>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</si>
  <si>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</si>
  <si>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</si>
  <si>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</si>
  <si>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</si>
  <si>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</si>
  <si>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</si>
  <si>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</si>
  <si>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</si>
  <si>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</si>
  <si>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</si>
  <si>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</si>
  <si>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</si>
  <si>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</si>
  <si>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</si>
  <si>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</si>
  <si>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</si>
  <si>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</si>
  <si>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</si>
  <si>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</si>
  <si>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</si>
  <si>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</si>
  <si>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</si>
  <si>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</si>
  <si>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</si>
  <si>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</si>
  <si>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</si>
  <si>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</si>
  <si>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</si>
  <si>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</si>
  <si>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</si>
  <si>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</si>
  <si>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</si>
  <si>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</si>
  <si>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</si>
  <si>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</si>
  <si>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</si>
  <si>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</si>
  <si>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</si>
  <si>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</si>
  <si>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</si>
  <si>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</si>
  <si>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</si>
  <si>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</si>
  <si>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</si>
  <si>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</si>
  <si>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</si>
  <si>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</si>
  <si>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</si>
  <si>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</si>
  <si>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</si>
  <si>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</si>
  <si>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</si>
  <si>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</si>
  <si>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</si>
  <si>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</si>
  <si>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</si>
  <si>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</si>
  <si>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</si>
  <si>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</si>
  <si>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</si>
  <si>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</si>
  <si>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</si>
  <si>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</si>
  <si>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</si>
  <si>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</si>
  <si>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</si>
  <si>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</si>
  <si>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</si>
  <si>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</si>
  <si>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</si>
  <si>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</si>
  <si>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</si>
  <si>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</si>
  <si>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</si>
  <si>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</si>
  <si>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</si>
  <si>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</si>
  <si>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</si>
  <si>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</si>
  <si>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</si>
  <si>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</si>
  <si>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</si>
  <si>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</si>
  <si>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</si>
  <si>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</si>
  <si>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</si>
  <si>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</si>
  <si>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</si>
  <si>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</si>
  <si>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</si>
  <si>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</si>
  <si>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</si>
  <si>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</si>
  <si>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</si>
  <si>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</si>
  <si>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</si>
  <si>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</si>
  <si>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</si>
  <si>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</si>
  <si>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</si>
  <si>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</si>
  <si>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</si>
  <si>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</si>
  <si>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</si>
  <si>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</si>
  <si>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</si>
  <si>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</si>
  <si>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</si>
  <si>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</si>
  <si>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</si>
  <si>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</si>
  <si>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</si>
  <si>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</si>
  <si>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</si>
  <si>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</si>
  <si>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</si>
  <si>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</si>
  <si>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</si>
  <si>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</si>
  <si>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</si>
  <si>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</si>
  <si>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</si>
  <si>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</si>
  <si>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</si>
  <si>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</si>
  <si>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</si>
  <si>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</si>
  <si>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</si>
  <si>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</si>
  <si>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</si>
  <si>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</si>
  <si>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</si>
  <si>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</si>
  <si>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</si>
  <si>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</si>
  <si>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</si>
  <si>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</si>
  <si>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</si>
  <si>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</si>
  <si>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</si>
  <si>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</si>
  <si>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</si>
  <si>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</si>
  <si>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</si>
  <si>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</si>
  <si>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</si>
  <si>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</si>
  <si>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</si>
  <si>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</si>
  <si>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</si>
  <si>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</si>
  <si>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</si>
  <si>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</si>
  <si>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</si>
  <si>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</si>
  <si>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</si>
  <si>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</si>
  <si>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</si>
  <si>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</si>
  <si>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</si>
  <si>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</si>
  <si>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</si>
  <si>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</si>
  <si>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</si>
  <si>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</si>
  <si>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</si>
  <si>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</si>
  <si>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</si>
  <si>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</si>
  <si>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</si>
  <si>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</si>
  <si>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</si>
  <si>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</si>
  <si>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</si>
  <si>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</si>
  <si>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</si>
  <si>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</si>
  <si>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</si>
  <si>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</si>
  <si>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</si>
  <si>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</si>
  <si>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</si>
  <si>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</si>
  <si>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</si>
  <si>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</si>
  <si>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</si>
  <si>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</si>
  <si>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</si>
  <si>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</si>
  <si>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</si>
  <si>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</si>
  <si>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</si>
  <si>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</si>
  <si>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</si>
  <si>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</si>
  <si>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</si>
  <si>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</si>
  <si>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</si>
  <si>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</si>
  <si>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</si>
  <si>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</si>
  <si>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</si>
  <si>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</si>
  <si>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</si>
  <si>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</si>
  <si>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</si>
  <si>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</si>
  <si>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</si>
  <si>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</si>
  <si>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</si>
  <si>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</si>
  <si>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</si>
  <si>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</si>
  <si>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</si>
  <si>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</si>
  <si>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</si>
  <si>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</si>
  <si>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</si>
  <si>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</si>
  <si>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</si>
  <si>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</si>
  <si>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</si>
  <si>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</si>
  <si>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</si>
  <si>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</si>
  <si>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</si>
  <si>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</si>
  <si>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</si>
  <si>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</si>
  <si>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</si>
  <si>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</si>
  <si>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</si>
  <si>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</si>
  <si>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</si>
  <si>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</si>
  <si>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</si>
  <si>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</si>
  <si>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</si>
  <si>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</si>
  <si>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</si>
  <si>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</si>
  <si>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</si>
  <si>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</si>
  <si>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</si>
  <si>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</si>
  <si>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</si>
  <si>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</si>
  <si>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</si>
  <si>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</si>
  <si>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</si>
  <si>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</si>
  <si>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</si>
  <si>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</si>
  <si>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</si>
  <si>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</si>
  <si>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</si>
  <si>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</si>
  <si>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</si>
  <si>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</si>
  <si>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</si>
  <si>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</si>
  <si>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</si>
  <si>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</si>
  <si>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</si>
  <si>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</si>
  <si>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</si>
  <si>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</si>
  <si>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</si>
  <si>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</si>
  <si>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</si>
  <si>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</si>
  <si>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</si>
  <si>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</si>
  <si>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</si>
  <si>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</si>
  <si>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</si>
  <si>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</si>
  <si>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</si>
  <si>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</si>
  <si>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</si>
  <si>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</si>
  <si>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</si>
  <si>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</si>
  <si>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</si>
  <si>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</si>
  <si>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</si>
  <si>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</si>
  <si>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</si>
  <si>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</si>
  <si>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</si>
  <si>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</si>
  <si>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</si>
  <si>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</si>
  <si>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</si>
  <si>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</si>
  <si>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</si>
  <si>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</si>
  <si>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</si>
  <si>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</si>
  <si>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</si>
  <si>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</si>
  <si>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</si>
  <si>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</si>
  <si>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</si>
  <si>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</si>
  <si>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</si>
  <si>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</si>
  <si>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</si>
  <si>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</si>
  <si>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</si>
  <si>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</si>
  <si>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</si>
  <si>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</si>
  <si>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</si>
  <si>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</si>
  <si>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</si>
  <si>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</si>
  <si>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</si>
  <si>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</si>
  <si>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</si>
  <si>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</si>
  <si>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</si>
  <si>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</si>
  <si>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</si>
  <si>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</si>
  <si>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</si>
  <si>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</si>
  <si>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</si>
  <si>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</si>
  <si>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</si>
  <si>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</si>
  <si>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</si>
  <si>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</si>
  <si>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</si>
  <si>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</si>
  <si>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</si>
  <si>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</si>
  <si>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</si>
  <si>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</si>
  <si>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</si>
  <si>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</si>
  <si>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</si>
  <si>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</si>
  <si>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</si>
  <si>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</si>
  <si>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</si>
  <si>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</si>
  <si>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</si>
  <si>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</si>
  <si>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</si>
  <si>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</si>
  <si>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</si>
  <si>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</si>
  <si>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</si>
  <si>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</si>
  <si>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</si>
  <si>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</si>
  <si>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</si>
  <si>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</si>
  <si>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</si>
  <si>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</si>
  <si>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</si>
  <si>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</si>
  <si>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</si>
  <si>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</si>
  <si>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</si>
  <si>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</si>
  <si>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</si>
  <si>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</si>
  <si>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</si>
  <si>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</si>
  <si>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</si>
  <si>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</si>
  <si>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</si>
  <si>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</si>
  <si>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</si>
  <si>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</si>
  <si>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</si>
  <si>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</si>
  <si>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</si>
  <si>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</si>
  <si>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</si>
  <si>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</si>
  <si>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</si>
  <si>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</si>
  <si>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</si>
  <si>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</si>
  <si>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</si>
  <si>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</si>
  <si>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</si>
  <si>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</si>
  <si>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</si>
  <si>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</si>
  <si>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</si>
  <si>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</si>
  <si>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</si>
  <si>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</si>
  <si>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</si>
  <si>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</si>
  <si>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</si>
  <si>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</si>
  <si>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</si>
  <si>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</si>
  <si>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</si>
  <si>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</si>
  <si>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</si>
  <si>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</si>
  <si>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</si>
  <si>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</si>
  <si>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</si>
  <si>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</si>
  <si>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</si>
  <si>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</si>
  <si>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</si>
  <si>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</si>
  <si>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</si>
  <si>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</si>
  <si>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</si>
  <si>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</si>
  <si>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</si>
  <si>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</si>
  <si>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</si>
  <si>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</si>
  <si>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</si>
  <si>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</si>
  <si>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</si>
  <si>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</si>
  <si>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</si>
  <si>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</si>
  <si>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</si>
  <si>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</si>
  <si>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</si>
  <si>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</si>
  <si>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</si>
  <si>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</si>
  <si>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</si>
  <si>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</si>
  <si>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</si>
  <si>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</si>
  <si>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</si>
  <si>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</si>
  <si>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</si>
  <si>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</si>
  <si>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</si>
  <si>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</si>
  <si>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</si>
  <si>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</si>
  <si>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</si>
  <si>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</si>
  <si>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</si>
  <si>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</si>
  <si>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</si>
  <si>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</si>
  <si>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</si>
  <si>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</si>
  <si>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</si>
  <si>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</si>
  <si>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</si>
  <si>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</si>
  <si>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</si>
  <si>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</si>
  <si>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</si>
  <si>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</si>
  <si>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</si>
  <si>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</si>
  <si>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</si>
  <si>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</si>
  <si>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</si>
  <si>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</si>
  <si>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</si>
  <si>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</si>
  <si>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</si>
  <si>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</si>
  <si>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</si>
  <si>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</si>
  <si>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</si>
  <si>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</si>
  <si>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</si>
  <si>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</si>
  <si>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</si>
  <si>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</si>
  <si>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</si>
  <si>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</si>
  <si>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</si>
  <si>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</si>
  <si>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</si>
  <si>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</si>
  <si>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</si>
  <si>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</si>
  <si>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</si>
  <si>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</si>
  <si>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</si>
  <si>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</si>
  <si>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</si>
  <si>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</si>
  <si>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</si>
  <si>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</si>
  <si>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</si>
  <si>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</si>
  <si>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</si>
  <si>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</si>
  <si>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</si>
  <si>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</si>
  <si>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</si>
  <si>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</si>
  <si>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</si>
  <si>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</si>
  <si>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</si>
  <si>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</si>
  <si>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</si>
  <si>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</si>
  <si>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</si>
  <si>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</si>
  <si>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</si>
  <si>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</si>
  <si>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</si>
  <si>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</si>
  <si>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</si>
  <si>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</si>
  <si>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</si>
  <si>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</si>
  <si>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</si>
  <si>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</si>
  <si>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</si>
  <si>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</si>
  <si>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</si>
  <si>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</si>
  <si>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</si>
  <si>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</si>
  <si>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</si>
  <si>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</si>
  <si>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</si>
  <si>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</si>
  <si>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</si>
  <si>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</si>
  <si>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</si>
  <si>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</si>
  <si>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</si>
  <si>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</si>
  <si>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</si>
  <si>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</si>
  <si>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</si>
  <si>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</si>
  <si>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</si>
  <si>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</si>
  <si>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</si>
  <si>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</si>
  <si>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</si>
  <si>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</si>
  <si>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</si>
  <si>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</si>
  <si>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</si>
  <si>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</si>
  <si>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</si>
  <si>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</si>
  <si>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</si>
  <si>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</si>
  <si>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</si>
  <si>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</si>
  <si>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</si>
  <si>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</si>
  <si>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</si>
  <si>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</si>
  <si>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</si>
  <si>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</si>
  <si>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</si>
  <si>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</si>
  <si>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</si>
  <si>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</si>
  <si>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</si>
  <si>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</si>
  <si>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</si>
  <si>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</si>
  <si>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</si>
  <si>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</si>
  <si>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</si>
  <si>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</si>
  <si>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</si>
  <si>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</si>
  <si>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</si>
  <si>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</si>
  <si>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</si>
  <si>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</si>
  <si>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</si>
  <si>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</si>
  <si>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</si>
  <si>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</si>
  <si>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</si>
  <si>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</si>
  <si>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</si>
  <si>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</si>
  <si>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</si>
  <si>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</si>
  <si>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</si>
  <si>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</si>
  <si>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</si>
  <si>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</si>
  <si>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</si>
  <si>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</si>
  <si>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</si>
  <si>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</si>
  <si>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</si>
  <si>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</si>
  <si>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</si>
  <si>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</si>
  <si>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</si>
  <si>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</si>
  <si>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</si>
  <si>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</si>
  <si>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</si>
  <si>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</si>
  <si>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</si>
  <si>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</si>
  <si>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</si>
  <si>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</si>
  <si>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</si>
  <si>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</si>
  <si>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</si>
  <si>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</si>
  <si>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</si>
  <si>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</si>
  <si>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</si>
  <si>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</si>
  <si>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</si>
  <si>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</si>
  <si>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</si>
  <si>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</si>
  <si>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</si>
  <si>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</si>
  <si>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</si>
  <si>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</si>
  <si>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</si>
  <si>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</si>
  <si>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</si>
  <si>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</si>
  <si>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</si>
  <si>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</si>
  <si>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</si>
  <si>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</si>
  <si>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</si>
  <si>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</si>
  <si>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</si>
  <si>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</si>
  <si>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</si>
  <si>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</si>
  <si>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</si>
  <si>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</si>
  <si>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</si>
  <si>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</si>
  <si>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</si>
  <si>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</si>
  <si>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</si>
  <si>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</si>
  <si>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</si>
  <si>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</si>
  <si>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</si>
  <si>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</si>
  <si>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</si>
  <si>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</si>
  <si>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</si>
  <si>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</si>
  <si>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</si>
  <si>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</si>
  <si>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</si>
  <si>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</si>
  <si>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</si>
  <si>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</si>
  <si>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</si>
  <si>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</si>
  <si>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</si>
  <si>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</si>
  <si>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</si>
  <si>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</si>
  <si>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</si>
  <si>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</si>
  <si>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</si>
  <si>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</si>
  <si>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</si>
  <si>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</si>
  <si>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</si>
  <si>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</si>
  <si>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</si>
  <si>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</si>
  <si>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</si>
  <si>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</si>
  <si>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</si>
  <si>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</si>
  <si>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</si>
  <si>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</si>
  <si>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</si>
  <si>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</si>
  <si>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</si>
  <si>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</si>
  <si>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</si>
  <si>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</si>
  <si>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</si>
  <si>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</si>
  <si>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</si>
  <si>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</si>
  <si>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</si>
  <si>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</si>
  <si>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</si>
  <si>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</si>
  <si>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</si>
  <si>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</si>
  <si>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</si>
  <si>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</si>
  <si>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</si>
  <si>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</si>
  <si>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</si>
  <si>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</si>
  <si>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</si>
  <si>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</si>
  <si>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</si>
  <si>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</si>
  <si>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</si>
  <si>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</si>
  <si>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</si>
  <si>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</si>
  <si>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</si>
  <si>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</si>
  <si>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</si>
  <si>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</si>
  <si>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</si>
  <si>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</si>
  <si>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</si>
  <si>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</si>
  <si>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</si>
  <si>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</si>
  <si>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</si>
  <si>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</si>
  <si>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</si>
  <si>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</si>
  <si>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</si>
  <si>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</si>
  <si>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</si>
  <si>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</si>
  <si>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</si>
  <si>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</si>
  <si>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</si>
  <si>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</si>
  <si>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</si>
  <si>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</si>
  <si>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</si>
  <si>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</si>
  <si>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</si>
  <si>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</si>
  <si>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</si>
  <si>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</si>
  <si>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</si>
  <si>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</si>
  <si>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</si>
  <si>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</si>
  <si>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</si>
  <si>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</si>
  <si>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</si>
  <si>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</si>
  <si>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</si>
  <si>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</si>
  <si>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</si>
  <si>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</si>
  <si>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</si>
  <si>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</si>
  <si>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</si>
  <si>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</si>
  <si>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</si>
  <si>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</si>
  <si>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</si>
  <si>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</si>
  <si>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</si>
  <si>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</si>
  <si>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</si>
  <si>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</si>
  <si>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</si>
  <si>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</si>
  <si>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</si>
  <si>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</si>
  <si>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</si>
  <si>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</si>
  <si>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</si>
  <si>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</si>
  <si>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</si>
  <si>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</si>
  <si>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</si>
  <si>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</si>
  <si>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</si>
  <si>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</si>
  <si>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</si>
  <si>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</si>
  <si>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</si>
  <si>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</si>
  <si>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</si>
  <si>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</si>
  <si>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</si>
  <si>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</si>
  <si>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</si>
  <si>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</si>
  <si>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</si>
  <si>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</si>
  <si>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</si>
  <si>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</si>
  <si>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</si>
  <si>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</si>
  <si>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</si>
  <si>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</si>
  <si>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</si>
  <si>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</si>
  <si>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</si>
  <si>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</si>
  <si>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</si>
  <si>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</si>
  <si>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</si>
  <si>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</si>
  <si>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</si>
  <si>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</si>
  <si>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</si>
  <si>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</si>
  <si>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</si>
  <si>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</si>
  <si>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</si>
  <si>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</si>
  <si>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</si>
  <si>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</si>
  <si>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</si>
  <si>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</si>
  <si>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</si>
  <si>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</si>
  <si>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</si>
  <si>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</si>
  <si>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</si>
  <si>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</si>
  <si>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</si>
  <si>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</si>
  <si>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</si>
  <si>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</si>
  <si>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</si>
  <si>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</si>
  <si>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</si>
  <si>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</si>
  <si>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</si>
  <si>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</si>
  <si>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</si>
  <si>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</si>
  <si>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</si>
  <si>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</si>
  <si>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</si>
  <si>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</si>
  <si>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</si>
  <si>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</si>
  <si>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</si>
  <si>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</si>
  <si>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</si>
  <si>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</si>
  <si>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</si>
  <si>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</si>
  <si>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</si>
  <si>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</si>
  <si>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</si>
  <si>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</si>
  <si>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</si>
  <si>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</si>
  <si>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</si>
  <si>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</si>
  <si>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</si>
  <si>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</si>
  <si>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</si>
  <si>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</si>
  <si>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</si>
  <si>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</si>
  <si>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</si>
  <si>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</si>
  <si>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</si>
  <si>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</si>
  <si>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</si>
  <si>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</si>
  <si>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</si>
  <si>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</si>
  <si>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</si>
  <si>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</si>
  <si>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</si>
  <si>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</si>
  <si>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</si>
  <si>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</si>
  <si>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</si>
  <si>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</si>
  <si>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</si>
  <si>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</si>
  <si>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</si>
  <si>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</si>
  <si>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</si>
  <si>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</si>
  <si>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</si>
  <si>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</si>
  <si>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</si>
  <si>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</si>
  <si>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</si>
  <si>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</si>
  <si>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</si>
  <si>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</si>
  <si>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</si>
  <si>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</si>
  <si>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</si>
  <si>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</si>
  <si>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</si>
  <si>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</si>
  <si>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</si>
  <si>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</si>
  <si>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</si>
  <si>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</si>
  <si>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</si>
  <si>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</si>
  <si>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</si>
  <si>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</si>
  <si>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</si>
  <si>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</si>
  <si>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</si>
  <si>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</si>
  <si>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</si>
  <si>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</si>
  <si>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</si>
  <si>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</si>
  <si>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</si>
  <si>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</si>
  <si>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</si>
  <si>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</si>
  <si>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</si>
  <si>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</si>
  <si>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</si>
  <si>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</si>
  <si>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</si>
  <si>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</si>
  <si>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</si>
  <si>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</si>
  <si>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</si>
  <si>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</si>
  <si>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</si>
  <si>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</si>
  <si>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</si>
  <si>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</si>
  <si>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</si>
  <si>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</si>
  <si>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</si>
  <si>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</si>
  <si>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</si>
  <si>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</si>
  <si>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</si>
  <si>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</si>
  <si>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</si>
  <si>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</si>
  <si>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</si>
  <si>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</si>
  <si>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</si>
  <si>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</si>
  <si>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</si>
  <si>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</si>
  <si>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</si>
  <si>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</si>
  <si>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</si>
  <si>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</si>
  <si>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</si>
  <si>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</si>
  <si>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</si>
  <si>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</si>
  <si>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</si>
  <si>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</si>
  <si>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</si>
  <si>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</si>
  <si>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</si>
  <si>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</si>
  <si>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</si>
  <si>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</si>
  <si>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</si>
  <si>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</si>
  <si>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</si>
  <si>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</si>
  <si>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</si>
  <si>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</si>
  <si>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</si>
  <si>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</si>
  <si>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</si>
  <si>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</si>
  <si>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</si>
  <si>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</si>
  <si>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</si>
  <si>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</si>
  <si>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</si>
  <si>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</si>
  <si>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</si>
  <si>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</si>
  <si>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</si>
  <si>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</si>
  <si>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</si>
  <si>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</si>
  <si>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</si>
  <si>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</si>
  <si>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</si>
  <si>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</si>
  <si>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</si>
  <si>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</si>
  <si>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</si>
  <si>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</si>
  <si>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</si>
  <si>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</si>
  <si>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</si>
  <si>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</si>
  <si>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</si>
  <si>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</si>
  <si>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</si>
  <si>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</si>
  <si>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</si>
  <si>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</si>
  <si>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</si>
  <si>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</si>
  <si>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</si>
  <si>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</si>
  <si>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</si>
  <si>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</si>
  <si>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</si>
  <si>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</si>
  <si>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</si>
  <si>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</si>
  <si>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</si>
  <si>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</si>
  <si>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</si>
  <si>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</si>
  <si>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</si>
  <si>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</si>
  <si>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</si>
  <si>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</si>
  <si>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</si>
  <si>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</si>
  <si>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</si>
  <si>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</si>
  <si>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</si>
  <si>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</si>
  <si>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</si>
  <si>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</si>
  <si>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</si>
  <si>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</si>
  <si>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</si>
  <si>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</si>
  <si>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</si>
  <si>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</si>
  <si>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</si>
  <si>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</si>
  <si>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</si>
  <si>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</si>
  <si>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</si>
  <si>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</si>
  <si>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</si>
  <si>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</si>
  <si>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</si>
  <si>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</si>
  <si>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</si>
  <si>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</si>
  <si>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</si>
  <si>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</si>
  <si>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</si>
  <si>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</si>
  <si>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</si>
  <si>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</si>
  <si>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</si>
  <si>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</si>
  <si>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</si>
  <si>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</si>
  <si>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</si>
  <si>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</si>
  <si>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</si>
  <si>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</si>
  <si>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</si>
  <si>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</si>
  <si>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</si>
  <si>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</si>
  <si>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</si>
  <si>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</si>
  <si>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</si>
  <si>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</si>
  <si>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</si>
  <si>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</si>
  <si>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</si>
  <si>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</si>
  <si>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</si>
  <si>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</si>
  <si>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</si>
  <si>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</si>
  <si>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</si>
  <si>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</si>
  <si>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</si>
  <si>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</si>
  <si>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</si>
  <si>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</si>
  <si>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</si>
  <si>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</si>
  <si>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</si>
  <si>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</si>
  <si>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</si>
  <si>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</si>
  <si>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</si>
  <si>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</si>
  <si>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</si>
  <si>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</si>
  <si>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</si>
  <si>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</si>
  <si>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</si>
  <si>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</si>
  <si>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</si>
  <si>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</si>
  <si>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</si>
  <si>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</si>
  <si>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</si>
  <si>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</si>
  <si>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</si>
  <si>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</si>
  <si>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</si>
  <si>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</si>
  <si>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</si>
  <si>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</si>
  <si>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</si>
  <si>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</si>
  <si>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</si>
  <si>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</si>
  <si>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</si>
  <si>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</si>
  <si>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</si>
  <si>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</si>
  <si>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</si>
  <si>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</si>
  <si>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</si>
  <si>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</si>
  <si>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</si>
  <si>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</si>
  <si>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</si>
  <si>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</si>
  <si>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</si>
  <si>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</si>
  <si>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</si>
  <si>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</si>
  <si>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</si>
  <si>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</si>
  <si>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</si>
  <si>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</si>
  <si>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</si>
  <si>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</si>
  <si>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</si>
  <si>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</si>
  <si>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</si>
  <si>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</si>
  <si>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</si>
  <si>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</si>
  <si>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</si>
  <si>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</si>
  <si>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</si>
  <si>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</si>
  <si>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</si>
  <si>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</si>
  <si>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</si>
  <si>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</si>
  <si>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</si>
  <si>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</si>
  <si>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</si>
  <si>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</si>
  <si>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</si>
  <si>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</si>
  <si>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</si>
  <si>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</si>
  <si>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</si>
  <si>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</si>
  <si>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</si>
  <si>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</si>
  <si>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</si>
  <si>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</si>
  <si>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</si>
  <si>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</si>
  <si>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</si>
  <si>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</si>
  <si>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</si>
  <si>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</si>
  <si>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</si>
  <si>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</si>
  <si>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</si>
  <si>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</si>
  <si>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</si>
  <si>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</si>
  <si>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</si>
  <si>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</si>
  <si>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</si>
  <si>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</si>
  <si>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</si>
  <si>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</si>
  <si>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</si>
  <si>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</si>
  <si>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</si>
  <si>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</si>
  <si>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</si>
  <si>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</si>
  <si>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</si>
  <si>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</si>
  <si>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</si>
  <si>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</si>
  <si>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</si>
  <si>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</si>
  <si>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</si>
  <si>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</si>
  <si>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</si>
  <si>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</si>
  <si>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</si>
  <si>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</si>
  <si>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</si>
  <si>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</si>
  <si>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</si>
  <si>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</si>
  <si>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</si>
  <si>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</si>
  <si>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</si>
  <si>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</si>
  <si>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</si>
  <si>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</si>
  <si>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</si>
  <si>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</si>
  <si>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</si>
  <si>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</si>
  <si>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</si>
  <si>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</si>
  <si>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</si>
  <si>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</si>
  <si>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</si>
  <si>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</si>
  <si>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</si>
  <si>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</si>
  <si>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</si>
  <si>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</si>
  <si>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</si>
  <si>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</si>
  <si>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</si>
  <si>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</si>
  <si>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</si>
  <si>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</si>
  <si>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</si>
  <si>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</si>
  <si>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</si>
  <si>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</si>
  <si>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</si>
  <si>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</si>
  <si>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</si>
  <si>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</si>
  <si>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</si>
  <si>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</si>
  <si>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</si>
  <si>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</si>
  <si>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</si>
  <si>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</si>
  <si>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</si>
  <si>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</si>
  <si>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</si>
  <si>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</si>
  <si>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</si>
  <si>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</si>
  <si>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</si>
  <si>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</si>
  <si>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</si>
  <si>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</si>
  <si>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</si>
  <si>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</si>
  <si>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</si>
  <si>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</si>
  <si>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</si>
  <si>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</si>
  <si>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</si>
  <si>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</si>
  <si>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</si>
  <si>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</si>
  <si>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</si>
  <si>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</si>
  <si>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</si>
  <si>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</si>
  <si>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</si>
  <si>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</si>
  <si>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</si>
  <si>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</si>
  <si>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</si>
  <si>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</si>
  <si>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</si>
  <si>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</si>
  <si>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</si>
  <si>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</si>
  <si>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</si>
  <si>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</si>
  <si>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</si>
  <si>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</si>
  <si>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</si>
  <si>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</si>
  <si>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</si>
  <si>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</si>
  <si>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</si>
  <si>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</si>
  <si>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</si>
  <si>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</si>
  <si>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</si>
  <si>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</si>
  <si>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</si>
  <si>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</si>
  <si>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</si>
  <si>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</si>
  <si>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</si>
  <si>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</si>
  <si>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</si>
  <si>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</si>
  <si>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</si>
  <si>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</si>
  <si>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</si>
  <si>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</si>
  <si>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</si>
  <si>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</si>
  <si>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</si>
  <si>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</si>
  <si>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</si>
  <si>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</si>
  <si>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</si>
  <si>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</si>
  <si>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</si>
  <si>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</si>
  <si>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</si>
  <si>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</si>
  <si>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</si>
  <si>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</si>
  <si>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</si>
  <si>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</si>
  <si>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</si>
  <si>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</si>
  <si>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</si>
  <si>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</si>
  <si>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</si>
  <si>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</si>
  <si>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</si>
  <si>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</si>
  <si>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</si>
  <si>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</si>
  <si>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</si>
  <si>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</si>
  <si>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</si>
  <si>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</si>
  <si>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</si>
  <si>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</si>
  <si>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</si>
  <si>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</si>
  <si>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</si>
  <si>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</si>
  <si>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</si>
  <si>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</si>
  <si>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</si>
  <si>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</si>
  <si>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</si>
  <si>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</si>
  <si>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</si>
  <si>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</si>
  <si>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</si>
  <si>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</si>
  <si>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</si>
  <si>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</si>
  <si>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</si>
  <si>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</si>
  <si>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</si>
  <si>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</si>
  <si>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</si>
  <si>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</si>
  <si>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</si>
  <si>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</si>
  <si>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</si>
  <si>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</si>
  <si>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</si>
  <si>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</si>
  <si>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</si>
  <si>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</si>
  <si>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</si>
  <si>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</si>
  <si>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</si>
  <si>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</si>
  <si>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</si>
  <si>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</si>
  <si>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</si>
  <si>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</si>
  <si>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</si>
  <si>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</si>
  <si>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</si>
  <si>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</si>
  <si>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</si>
  <si>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</si>
  <si>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</si>
  <si>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</si>
  <si>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</si>
  <si>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</si>
  <si>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</si>
  <si>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</si>
  <si>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</si>
  <si>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</si>
  <si>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</si>
  <si>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</si>
  <si>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</si>
  <si>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</si>
  <si>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</si>
  <si>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</si>
  <si>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</si>
  <si>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</si>
  <si>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</si>
  <si>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</si>
  <si>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</si>
  <si>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</si>
  <si>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</si>
  <si>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</si>
  <si>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</si>
  <si>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</si>
  <si>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</si>
  <si>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</si>
  <si>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</si>
  <si>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</si>
  <si>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</si>
  <si>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</si>
  <si>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</si>
  <si>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</si>
  <si>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</si>
  <si>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</si>
  <si>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</si>
  <si>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</si>
  <si>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</si>
  <si>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</si>
  <si>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</si>
  <si>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</si>
  <si>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</si>
  <si>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</si>
  <si>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</si>
  <si>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</si>
  <si>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</si>
  <si>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</si>
  <si>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</si>
  <si>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</si>
  <si>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</si>
  <si>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</si>
  <si>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</si>
  <si>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</si>
  <si>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</si>
  <si>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</si>
  <si>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</si>
  <si>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Part 2*</t>
  </si>
  <si>
    <t>*Products in part 2 are only partially covered by the tariff action. Exceptions identified by USTR are not counted here.</t>
  </si>
  <si>
    <t>Imports from China (Dollars, 2017)</t>
  </si>
  <si>
    <t>Total Exempt</t>
  </si>
  <si>
    <t>Imports (Dollars, 2017)</t>
  </si>
  <si>
    <t>Other non-aromatic organo-inorganic compounds</t>
  </si>
  <si>
    <t>Machines for the reception, conversion and transmission or regeneration of voice, images, or other data, including switching and routing apparatus</t>
  </si>
  <si>
    <t>Chairs nesoi, w/wooden frames (o/than teak), upholstered</t>
  </si>
  <si>
    <t>Chairs nesoi, w/wooden frames (o/than teak), not  upholstered</t>
  </si>
  <si>
    <t>Seats nesoi, w/metal frame (o/than of heading 9402), upholstered</t>
  </si>
  <si>
    <t>Seats nesoi, w/metal frame (o/than of heading 9402), not upholstered</t>
  </si>
  <si>
    <t>Seats nesoi, of reinforced or laminated plastics (o/than of heading 9402)</t>
  </si>
  <si>
    <t>Seats nesoi, of rubber or plastics (o/than of reinforced or laminated plastics &amp; o/than of heading 9402)</t>
  </si>
  <si>
    <t>Seats nesoi, o/than of wood, or w/metal frame or of rubber or plastics (o/than of heading 9402)</t>
  </si>
  <si>
    <t>Furniture (o/than seats &amp; o/than of 9402) of reinfoced or laminated plastics nesoi</t>
  </si>
  <si>
    <t>Furniture (o/than seats &amp; o/than of 9402) of plastics (o/than reinfoced or laminated) nesoi</t>
  </si>
  <si>
    <t>Total Part 1</t>
  </si>
  <si>
    <t>Total Part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</si>
</sst>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2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2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2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2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2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43" fontId="4" fillId="0" borderId="0" applyFont="0" applyFill="0" applyBorder="0" applyAlignment="0" applyProtection="0"/>
    <xf numFmtId="0" fontId="27" fillId="0" borderId="0"/>
    <xf numFmtId="0" fontId="2" fillId="0" borderId="0"/>
    <xf numFmtId="44" fontId="2" fillId="0" borderId="0" applyFont="0" applyFill="0" applyBorder="0" applyAlignment="0" applyProtection="0"/>
  </cellStyleXfs>
  <cellXfs count="31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164" fontId="22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164" fontId="23" fillId="0" borderId="0" xfId="1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vertical="top"/>
    </xf>
    <xf numFmtId="164" fontId="22" fillId="0" borderId="0" xfId="0" applyNumberFormat="1" applyFont="1" applyFill="1" applyBorder="1" applyAlignment="1">
      <alignment horizontal="left" vertical="top"/>
    </xf>
    <xf numFmtId="0" fontId="22" fillId="0" borderId="0" xfId="1" applyNumberFormat="1" applyFont="1" applyFill="1" applyBorder="1" applyAlignment="1">
      <alignment horizontal="left" vertical="top"/>
    </xf>
    <xf numFmtId="165" fontId="22" fillId="0" borderId="0" xfId="44" applyNumberFormat="1" applyFont="1" applyFill="1" applyBorder="1" applyAlignment="1">
      <alignment horizontal="left" vertical="top"/>
    </xf>
    <xf numFmtId="165" fontId="23" fillId="0" borderId="0" xfId="44" applyNumberFormat="1" applyFont="1" applyFill="1" applyBorder="1" applyAlignment="1">
      <alignment horizontal="left" vertical="top"/>
    </xf>
    <xf numFmtId="0" fontId="23" fillId="0" borderId="0" xfId="1" applyNumberFormat="1" applyFont="1" applyFill="1" applyBorder="1" applyAlignment="1">
      <alignment horizontal="left" vertical="top"/>
    </xf>
    <xf numFmtId="0" fontId="19" fillId="0" borderId="0" xfId="42" applyFont="1" applyBorder="1"/>
    <xf numFmtId="165" fontId="21" fillId="0" borderId="0" xfId="44" applyNumberFormat="1" applyFont="1" applyFill="1" applyBorder="1" applyAlignment="1">
      <alignment horizontal="left" vertical="top"/>
    </xf>
    <xf numFmtId="165" fontId="22" fillId="0" borderId="0" xfId="0" applyNumberFormat="1" applyFont="1" applyFill="1" applyBorder="1" applyAlignment="1">
      <alignment horizontal="left" vertical="top"/>
    </xf>
    <xf numFmtId="165" fontId="0" fillId="0" borderId="0" xfId="0" applyNumberFormat="1" applyFill="1" applyBorder="1" applyAlignment="1">
      <alignment horizontal="left" vertical="top"/>
    </xf>
    <xf numFmtId="165" fontId="23" fillId="0" borderId="0" xfId="0" applyNumberFormat="1" applyFont="1" applyFill="1" applyBorder="1" applyAlignment="1">
      <alignment horizontal="left" vertical="top"/>
    </xf>
    <xf numFmtId="165" fontId="25" fillId="0" borderId="0" xfId="44" applyNumberFormat="1" applyFont="1" applyFill="1" applyBorder="1" applyAlignment="1">
      <alignment horizontal="left" vertical="top"/>
    </xf>
    <xf numFmtId="43" fontId="22" fillId="0" borderId="0" xfId="0" applyNumberFormat="1" applyFont="1" applyFill="1" applyBorder="1" applyAlignment="1">
      <alignment horizontal="left" vertical="top"/>
    </xf>
    <xf numFmtId="0" fontId="27" fillId="0" borderId="0" xfId="45" applyFont="1" applyAlignment="1">
      <alignment horizontal="left"/>
    </xf>
    <xf numFmtId="0" fontId="27" fillId="0" borderId="0" xfId="45" applyFont="1" applyFill="1" applyAlignment="1">
      <alignment horizontal="left"/>
    </xf>
    <xf numFmtId="0" fontId="2" fillId="0" borderId="0" xfId="46"/>
    <xf numFmtId="0" fontId="19" fillId="0" borderId="0" xfId="46" applyFont="1"/>
    <xf numFmtId="0" fontId="26" fillId="0" borderId="0" xfId="46" applyNumberFormat="1" applyFont="1"/>
    <xf numFmtId="0" fontId="23" fillId="0" borderId="0" xfId="0" applyFont="1" applyFill="1" applyBorder="1" applyAlignment="1">
      <alignment horizontal="center" vertical="top"/>
    </xf>
    <xf numFmtId="165" fontId="23" fillId="0" borderId="0" xfId="44" applyNumberFormat="1" applyFont="1" applyFill="1" applyBorder="1" applyAlignment="1">
      <alignment horizontal="center" vertical="top"/>
    </xf>
    <xf numFmtId="0" fontId="1" fillId="0" borderId="0" xfId="46" applyFont="1"/>
    <xf numFmtId="165" fontId="2" fillId="0" borderId="0" xfId="44" applyNumberFormat="1" applyFont="1"/>
    <xf numFmtId="165" fontId="19" fillId="0" borderId="0" xfId="44" applyNumberFormat="1" applyFont="1"/>
    <xf numFmtId="0" fontId="28" fillId="0" borderId="0" xfId="46" applyFo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21"/>
  <sheetViews>
    <sheetView workbookViewId="0">
      <pane ySplit="1" topLeftCell="A2" activePane="bottomLeft" state="frozen"/>
      <selection pane="bottomLeft" activeCell="F4" sqref="F4"/>
    </sheetView>
  </sheetViews>
  <sheetFormatPr defaultColWidth="8.83203125" defaultRowHeight="15" x14ac:dyDescent="0.2"/>
  <cols>
    <col min="1" max="1" width="14.83203125" style="2" customWidth="1"/>
    <col min="2" max="2" width="80.33203125" style="2" bestFit="1" customWidth="1"/>
    <col min="3" max="3" width="24.6640625" style="3" bestFit="1" customWidth="1"/>
    <col min="4" max="4" width="8.83203125" style="2"/>
    <col min="5" max="5" width="8.83203125" style="3" customWidth="1"/>
    <col min="6" max="6" width="25.5" style="2" customWidth="1"/>
    <col min="7" max="16384" width="8.83203125" style="2"/>
  </cols>
  <sheetData>
    <row r="1" spans="1:6" x14ac:dyDescent="0.2">
      <c r="A1" s="6" t="s">
        <v>46043</v>
      </c>
      <c r="B1" s="6" t="s">
        <v>46062</v>
      </c>
      <c r="C1" s="5" t="s">
        <v>52209</v>
      </c>
      <c r="E1" s="2"/>
    </row>
    <row r="2" spans="1:6" x14ac:dyDescent="0.2">
      <c r="A2" s="2" t="s">
        <v>0</v>
      </c>
      <c r="B2" s="2" t="s">
        <v>46215</v>
      </c>
      <c r="C2" s="10">
        <f>SUMIF('US Imports from China (2017)'!B:B,A2,'US Imports from China (2017)'!C:C)</f>
        <v>3640230</v>
      </c>
      <c r="E2" s="2"/>
    </row>
    <row r="3" spans="1:6" x14ac:dyDescent="0.2">
      <c r="A3" s="2" t="s">
        <v>1</v>
      </c>
      <c r="B3" s="2" t="s">
        <v>46216</v>
      </c>
      <c r="C3" s="10">
        <f>SUMIF('US Imports from China (2017)'!B:B,A3,'US Imports from China (2017)'!C:C)</f>
        <v>58039</v>
      </c>
      <c r="E3" s="2"/>
    </row>
    <row r="4" spans="1:6" x14ac:dyDescent="0.2">
      <c r="A4" s="2" t="s">
        <v>2</v>
      </c>
      <c r="B4" s="2" t="s">
        <v>46217</v>
      </c>
      <c r="C4" s="10">
        <f>SUMIF('US Imports from China (2017)'!B:B,A4,'US Imports from China (2017)'!C:C)</f>
        <v>5424</v>
      </c>
      <c r="E4" s="2"/>
      <c r="F4" s="3"/>
    </row>
    <row r="5" spans="1:6" x14ac:dyDescent="0.2">
      <c r="A5" s="2" t="s">
        <v>3</v>
      </c>
      <c r="B5" s="2" t="s">
        <v>46218</v>
      </c>
      <c r="C5" s="10">
        <f>SUMIF('US Imports from China (2017)'!B:B,A5,'US Imports from China (2017)'!C:C)</f>
        <v>5154</v>
      </c>
      <c r="E5" s="2"/>
      <c r="F5" s="3"/>
    </row>
    <row r="6" spans="1:6" x14ac:dyDescent="0.2">
      <c r="A6" s="2" t="s">
        <v>4</v>
      </c>
      <c r="B6" s="2" t="s">
        <v>46219</v>
      </c>
      <c r="C6" s="10">
        <f>SUMIF('US Imports from China (2017)'!B:B,A6,'US Imports from China (2017)'!C:C)</f>
        <v>3366</v>
      </c>
      <c r="E6" s="2"/>
      <c r="F6" s="3"/>
    </row>
    <row r="7" spans="1:6" x14ac:dyDescent="0.2">
      <c r="A7" s="2" t="s">
        <v>5</v>
      </c>
      <c r="B7" s="2" t="s">
        <v>46220</v>
      </c>
      <c r="C7" s="10">
        <f>SUMIF('US Imports from China (2017)'!B:B,A7,'US Imports from China (2017)'!C:C)</f>
        <v>42000</v>
      </c>
      <c r="E7" s="2"/>
      <c r="F7" s="3"/>
    </row>
    <row r="8" spans="1:6" x14ac:dyDescent="0.2">
      <c r="A8" s="2" t="s">
        <v>6</v>
      </c>
      <c r="B8" s="2" t="s">
        <v>46221</v>
      </c>
      <c r="C8" s="10">
        <f>SUMIF('US Imports from China (2017)'!B:B,A8,'US Imports from China (2017)'!C:C)</f>
        <v>0</v>
      </c>
      <c r="E8" s="2"/>
      <c r="F8" s="3"/>
    </row>
    <row r="9" spans="1:6" x14ac:dyDescent="0.2">
      <c r="A9" s="2" t="s">
        <v>7</v>
      </c>
      <c r="B9" s="2" t="s">
        <v>46222</v>
      </c>
      <c r="C9" s="10">
        <f>SUMIF('US Imports from China (2017)'!B:B,A9,'US Imports from China (2017)'!C:C)</f>
        <v>8692</v>
      </c>
      <c r="F9" s="3"/>
    </row>
    <row r="10" spans="1:6" x14ac:dyDescent="0.2">
      <c r="A10" s="2" t="s">
        <v>8</v>
      </c>
      <c r="B10" s="2" t="s">
        <v>46223</v>
      </c>
      <c r="C10" s="10">
        <f>SUMIF('US Imports from China (2017)'!B:B,A10,'US Imports from China (2017)'!C:C)</f>
        <v>2588</v>
      </c>
      <c r="F10" s="3"/>
    </row>
    <row r="11" spans="1:6" x14ac:dyDescent="0.2">
      <c r="A11" s="2" t="s">
        <v>9</v>
      </c>
      <c r="B11" s="2" t="s">
        <v>46224</v>
      </c>
      <c r="C11" s="10">
        <f>SUMIF('US Imports from China (2017)'!B:B,A11,'US Imports from China (2017)'!C:C)</f>
        <v>773423</v>
      </c>
      <c r="F11" s="3"/>
    </row>
    <row r="12" spans="1:6" x14ac:dyDescent="0.2">
      <c r="A12" s="2" t="s">
        <v>10</v>
      </c>
      <c r="B12" s="2" t="s">
        <v>46225</v>
      </c>
      <c r="C12" s="10">
        <f>SUMIF('US Imports from China (2017)'!B:B,A12,'US Imports from China (2017)'!C:C)</f>
        <v>446500</v>
      </c>
    </row>
    <row r="13" spans="1:6" x14ac:dyDescent="0.2">
      <c r="A13" s="2" t="s">
        <v>11</v>
      </c>
      <c r="B13" s="2" t="s">
        <v>46226</v>
      </c>
      <c r="C13" s="10">
        <f>SUMIF('US Imports from China (2017)'!B:B,A13,'US Imports from China (2017)'!C:C)</f>
        <v>89269086</v>
      </c>
    </row>
    <row r="14" spans="1:6" x14ac:dyDescent="0.2">
      <c r="A14" s="2" t="s">
        <v>12</v>
      </c>
      <c r="B14" s="2" t="s">
        <v>46227</v>
      </c>
      <c r="C14" s="10">
        <f>SUMIF('US Imports from China (2017)'!B:B,A14,'US Imports from China (2017)'!C:C)</f>
        <v>2302792</v>
      </c>
    </row>
    <row r="15" spans="1:6" x14ac:dyDescent="0.2">
      <c r="A15" s="2" t="s">
        <v>13</v>
      </c>
      <c r="B15" s="2" t="s">
        <v>46228</v>
      </c>
      <c r="C15" s="10">
        <f>SUMIF('US Imports from China (2017)'!B:B,A15,'US Imports from China (2017)'!C:C)</f>
        <v>7898616</v>
      </c>
    </row>
    <row r="16" spans="1:6" x14ac:dyDescent="0.2">
      <c r="A16" s="2" t="s">
        <v>14</v>
      </c>
      <c r="B16" s="2" t="s">
        <v>46229</v>
      </c>
      <c r="C16" s="10">
        <f>SUMIF('US Imports from China (2017)'!B:B,A16,'US Imports from China (2017)'!C:C)</f>
        <v>2872140</v>
      </c>
    </row>
    <row r="17" spans="1:3" x14ac:dyDescent="0.2">
      <c r="A17" s="2" t="s">
        <v>15</v>
      </c>
      <c r="B17" s="2" t="s">
        <v>46230</v>
      </c>
      <c r="C17" s="10">
        <f>SUMIF('US Imports from China (2017)'!B:B,A17,'US Imports from China (2017)'!C:C)</f>
        <v>6154629</v>
      </c>
    </row>
    <row r="18" spans="1:3" x14ac:dyDescent="0.2">
      <c r="A18" s="2" t="s">
        <v>16</v>
      </c>
      <c r="B18" s="2" t="s">
        <v>46231</v>
      </c>
      <c r="C18" s="10">
        <f>SUMIF('US Imports from China (2017)'!B:B,A18,'US Imports from China (2017)'!C:C)</f>
        <v>0</v>
      </c>
    </row>
    <row r="19" spans="1:3" x14ac:dyDescent="0.2">
      <c r="A19" s="2" t="s">
        <v>17</v>
      </c>
      <c r="B19" s="2" t="s">
        <v>46232</v>
      </c>
      <c r="C19" s="10">
        <f>SUMIF('US Imports from China (2017)'!B:B,A19,'US Imports from China (2017)'!C:C)</f>
        <v>0</v>
      </c>
    </row>
    <row r="20" spans="1:3" x14ac:dyDescent="0.2">
      <c r="A20" s="2" t="s">
        <v>18</v>
      </c>
      <c r="B20" s="2" t="s">
        <v>46233</v>
      </c>
      <c r="C20" s="10">
        <f>SUMIF('US Imports from China (2017)'!B:B,A20,'US Imports from China (2017)'!C:C)</f>
        <v>0</v>
      </c>
    </row>
    <row r="21" spans="1:3" x14ac:dyDescent="0.2">
      <c r="A21" s="2" t="s">
        <v>19</v>
      </c>
      <c r="B21" s="2" t="s">
        <v>46234</v>
      </c>
      <c r="C21" s="10">
        <f>SUMIF('US Imports from China (2017)'!B:B,A21,'US Imports from China (2017)'!C:C)</f>
        <v>11434</v>
      </c>
    </row>
    <row r="22" spans="1:3" x14ac:dyDescent="0.2">
      <c r="A22" s="2" t="s">
        <v>20</v>
      </c>
      <c r="B22" s="2" t="s">
        <v>46235</v>
      </c>
      <c r="C22" s="10">
        <f>SUMIF('US Imports from China (2017)'!B:B,A22,'US Imports from China (2017)'!C:C)</f>
        <v>34800</v>
      </c>
    </row>
    <row r="23" spans="1:3" x14ac:dyDescent="0.2">
      <c r="A23" s="2" t="s">
        <v>21</v>
      </c>
      <c r="B23" s="2" t="s">
        <v>46236</v>
      </c>
      <c r="C23" s="10">
        <f>SUMIF('US Imports from China (2017)'!B:B,A23,'US Imports from China (2017)'!C:C)</f>
        <v>67065944</v>
      </c>
    </row>
    <row r="24" spans="1:3" x14ac:dyDescent="0.2">
      <c r="A24" s="2" t="s">
        <v>22</v>
      </c>
      <c r="B24" s="2" t="s">
        <v>46237</v>
      </c>
      <c r="C24" s="10">
        <f>SUMIF('US Imports from China (2017)'!B:B,A24,'US Imports from China (2017)'!C:C)</f>
        <v>3604454</v>
      </c>
    </row>
    <row r="25" spans="1:3" x14ac:dyDescent="0.2">
      <c r="A25" s="2" t="s">
        <v>23</v>
      </c>
      <c r="B25" s="2" t="s">
        <v>46238</v>
      </c>
      <c r="C25" s="10">
        <f>SUMIF('US Imports from China (2017)'!B:B,A25,'US Imports from China (2017)'!C:C)</f>
        <v>180869</v>
      </c>
    </row>
    <row r="26" spans="1:3" x14ac:dyDescent="0.2">
      <c r="A26" s="2" t="s">
        <v>24</v>
      </c>
      <c r="B26" s="2" t="s">
        <v>46239</v>
      </c>
      <c r="C26" s="10">
        <f>SUMIF('US Imports from China (2017)'!B:B,A26,'US Imports from China (2017)'!C:C)</f>
        <v>6199954</v>
      </c>
    </row>
    <row r="27" spans="1:3" x14ac:dyDescent="0.2">
      <c r="A27" s="2" t="s">
        <v>25</v>
      </c>
      <c r="B27" s="2" t="s">
        <v>46240</v>
      </c>
      <c r="C27" s="10">
        <f>SUMIF('US Imports from China (2017)'!B:B,A27,'US Imports from China (2017)'!C:C)</f>
        <v>100376158</v>
      </c>
    </row>
    <row r="28" spans="1:3" x14ac:dyDescent="0.2">
      <c r="A28" s="2" t="s">
        <v>26</v>
      </c>
      <c r="B28" s="2" t="s">
        <v>46241</v>
      </c>
      <c r="C28" s="10">
        <f>SUMIF('US Imports from China (2017)'!B:B,A28,'US Imports from China (2017)'!C:C)</f>
        <v>995285</v>
      </c>
    </row>
    <row r="29" spans="1:3" x14ac:dyDescent="0.2">
      <c r="A29" s="2" t="s">
        <v>27</v>
      </c>
      <c r="B29" s="2" t="s">
        <v>46242</v>
      </c>
      <c r="C29" s="10">
        <f>SUMIF('US Imports from China (2017)'!B:B,A29,'US Imports from China (2017)'!C:C)</f>
        <v>54548</v>
      </c>
    </row>
    <row r="30" spans="1:3" x14ac:dyDescent="0.2">
      <c r="A30" s="2" t="s">
        <v>28</v>
      </c>
      <c r="B30" s="2" t="s">
        <v>46243</v>
      </c>
      <c r="C30" s="10">
        <f>SUMIF('US Imports from China (2017)'!B:B,A30,'US Imports from China (2017)'!C:C)</f>
        <v>0</v>
      </c>
    </row>
    <row r="31" spans="1:3" x14ac:dyDescent="0.2">
      <c r="A31" s="2" t="s">
        <v>29</v>
      </c>
      <c r="B31" s="2" t="s">
        <v>46244</v>
      </c>
      <c r="C31" s="10">
        <f>SUMIF('US Imports from China (2017)'!B:B,A31,'US Imports from China (2017)'!C:C)</f>
        <v>0</v>
      </c>
    </row>
    <row r="32" spans="1:3" x14ac:dyDescent="0.2">
      <c r="A32" s="2" t="s">
        <v>30</v>
      </c>
      <c r="B32" s="2" t="s">
        <v>46245</v>
      </c>
      <c r="C32" s="10">
        <f>SUMIF('US Imports from China (2017)'!B:B,A32,'US Imports from China (2017)'!C:C)</f>
        <v>16204067</v>
      </c>
    </row>
    <row r="33" spans="1:3" x14ac:dyDescent="0.2">
      <c r="A33" s="2" t="s">
        <v>31</v>
      </c>
      <c r="B33" s="2" t="s">
        <v>46246</v>
      </c>
      <c r="C33" s="10">
        <f>SUMIF('US Imports from China (2017)'!B:B,A33,'US Imports from China (2017)'!C:C)</f>
        <v>0</v>
      </c>
    </row>
    <row r="34" spans="1:3" x14ac:dyDescent="0.2">
      <c r="A34" s="2" t="s">
        <v>32</v>
      </c>
      <c r="B34" s="2" t="s">
        <v>46247</v>
      </c>
      <c r="C34" s="10">
        <f>SUMIF('US Imports from China (2017)'!B:B,A34,'US Imports from China (2017)'!C:C)</f>
        <v>11729</v>
      </c>
    </row>
    <row r="35" spans="1:3" x14ac:dyDescent="0.2">
      <c r="A35" s="2" t="s">
        <v>33</v>
      </c>
      <c r="B35" s="2" t="s">
        <v>46248</v>
      </c>
      <c r="C35" s="10">
        <f>SUMIF('US Imports from China (2017)'!B:B,A35,'US Imports from China (2017)'!C:C)</f>
        <v>52316593</v>
      </c>
    </row>
    <row r="36" spans="1:3" x14ac:dyDescent="0.2">
      <c r="A36" s="2" t="s">
        <v>34</v>
      </c>
      <c r="B36" s="2" t="s">
        <v>46249</v>
      </c>
      <c r="C36" s="10">
        <f>SUMIF('US Imports from China (2017)'!B:B,A36,'US Imports from China (2017)'!C:C)</f>
        <v>0</v>
      </c>
    </row>
    <row r="37" spans="1:3" x14ac:dyDescent="0.2">
      <c r="A37" s="2" t="s">
        <v>35</v>
      </c>
      <c r="B37" s="2" t="s">
        <v>46250</v>
      </c>
      <c r="C37" s="10">
        <f>SUMIF('US Imports from China (2017)'!B:B,A37,'US Imports from China (2017)'!C:C)</f>
        <v>0</v>
      </c>
    </row>
    <row r="38" spans="1:3" x14ac:dyDescent="0.2">
      <c r="A38" s="2" t="s">
        <v>36</v>
      </c>
      <c r="B38" s="2" t="s">
        <v>46251</v>
      </c>
      <c r="C38" s="10">
        <f>SUMIF('US Imports from China (2017)'!B:B,A38,'US Imports from China (2017)'!C:C)</f>
        <v>0</v>
      </c>
    </row>
    <row r="39" spans="1:3" x14ac:dyDescent="0.2">
      <c r="A39" s="2" t="s">
        <v>37</v>
      </c>
      <c r="B39" s="2" t="s">
        <v>46252</v>
      </c>
      <c r="C39" s="10">
        <f>SUMIF('US Imports from China (2017)'!B:B,A39,'US Imports from China (2017)'!C:C)</f>
        <v>0</v>
      </c>
    </row>
    <row r="40" spans="1:3" x14ac:dyDescent="0.2">
      <c r="A40" s="2" t="s">
        <v>38</v>
      </c>
      <c r="B40" s="2" t="s">
        <v>46253</v>
      </c>
      <c r="C40" s="10">
        <f>SUMIF('US Imports from China (2017)'!B:B,A40,'US Imports from China (2017)'!C:C)</f>
        <v>0</v>
      </c>
    </row>
    <row r="41" spans="1:3" x14ac:dyDescent="0.2">
      <c r="A41" s="2" t="s">
        <v>39</v>
      </c>
      <c r="B41" s="2" t="s">
        <v>46254</v>
      </c>
      <c r="C41" s="10">
        <f>SUMIF('US Imports from China (2017)'!B:B,A41,'US Imports from China (2017)'!C:C)</f>
        <v>99588</v>
      </c>
    </row>
    <row r="42" spans="1:3" x14ac:dyDescent="0.2">
      <c r="A42" s="2" t="s">
        <v>40</v>
      </c>
      <c r="B42" s="2" t="s">
        <v>46255</v>
      </c>
      <c r="C42" s="10">
        <f>SUMIF('US Imports from China (2017)'!B:B,A42,'US Imports from China (2017)'!C:C)</f>
        <v>0</v>
      </c>
    </row>
    <row r="43" spans="1:3" x14ac:dyDescent="0.2">
      <c r="A43" s="2" t="s">
        <v>41</v>
      </c>
      <c r="B43" s="2" t="s">
        <v>46256</v>
      </c>
      <c r="C43" s="10">
        <f>SUMIF('US Imports from China (2017)'!B:B,A43,'US Imports from China (2017)'!C:C)</f>
        <v>5000000</v>
      </c>
    </row>
    <row r="44" spans="1:3" x14ac:dyDescent="0.2">
      <c r="A44" s="2" t="s">
        <v>42</v>
      </c>
      <c r="B44" s="2" t="s">
        <v>46257</v>
      </c>
      <c r="C44" s="10">
        <f>SUMIF('US Imports from China (2017)'!B:B,A44,'US Imports from China (2017)'!C:C)</f>
        <v>1624588</v>
      </c>
    </row>
    <row r="45" spans="1:3" x14ac:dyDescent="0.2">
      <c r="A45" s="2" t="s">
        <v>43</v>
      </c>
      <c r="B45" s="2" t="s">
        <v>46258</v>
      </c>
      <c r="C45" s="10">
        <f>SUMIF('US Imports from China (2017)'!B:B,A45,'US Imports from China (2017)'!C:C)</f>
        <v>5904066</v>
      </c>
    </row>
    <row r="46" spans="1:3" x14ac:dyDescent="0.2">
      <c r="A46" s="2" t="s">
        <v>44</v>
      </c>
      <c r="B46" s="2" t="s">
        <v>46259</v>
      </c>
      <c r="C46" s="10">
        <f>SUMIF('US Imports from China (2017)'!B:B,A46,'US Imports from China (2017)'!C:C)</f>
        <v>320824564</v>
      </c>
    </row>
    <row r="47" spans="1:3" x14ac:dyDescent="0.2">
      <c r="A47" s="2" t="s">
        <v>45</v>
      </c>
      <c r="B47" s="2" t="s">
        <v>46260</v>
      </c>
      <c r="C47" s="10">
        <f>SUMIF('US Imports from China (2017)'!B:B,A47,'US Imports from China (2017)'!C:C)</f>
        <v>4409106</v>
      </c>
    </row>
    <row r="48" spans="1:3" x14ac:dyDescent="0.2">
      <c r="A48" s="2" t="s">
        <v>46</v>
      </c>
      <c r="B48" s="2" t="s">
        <v>46261</v>
      </c>
      <c r="C48" s="10">
        <f>SUMIF('US Imports from China (2017)'!B:B,A48,'US Imports from China (2017)'!C:C)</f>
        <v>190010878</v>
      </c>
    </row>
    <row r="49" spans="1:3" x14ac:dyDescent="0.2">
      <c r="A49" s="2" t="s">
        <v>47</v>
      </c>
      <c r="B49" s="2" t="s">
        <v>46262</v>
      </c>
      <c r="C49" s="10">
        <f>SUMIF('US Imports from China (2017)'!B:B,A49,'US Imports from China (2017)'!C:C)</f>
        <v>369950</v>
      </c>
    </row>
    <row r="50" spans="1:3" x14ac:dyDescent="0.2">
      <c r="A50" s="2" t="s">
        <v>48</v>
      </c>
      <c r="B50" s="2" t="s">
        <v>46263</v>
      </c>
      <c r="C50" s="10">
        <f>SUMIF('US Imports from China (2017)'!B:B,A50,'US Imports from China (2017)'!C:C)</f>
        <v>161130702</v>
      </c>
    </row>
    <row r="51" spans="1:3" x14ac:dyDescent="0.2">
      <c r="A51" s="2" t="s">
        <v>49</v>
      </c>
      <c r="B51" s="2" t="s">
        <v>46264</v>
      </c>
      <c r="C51" s="10">
        <f>SUMIF('US Imports from China (2017)'!B:B,A51,'US Imports from China (2017)'!C:C)</f>
        <v>2134019</v>
      </c>
    </row>
    <row r="52" spans="1:3" x14ac:dyDescent="0.2">
      <c r="A52" s="2" t="s">
        <v>50</v>
      </c>
      <c r="B52" s="2" t="s">
        <v>46265</v>
      </c>
      <c r="C52" s="10">
        <f>SUMIF('US Imports from China (2017)'!B:B,A52,'US Imports from China (2017)'!C:C)</f>
        <v>48746708</v>
      </c>
    </row>
    <row r="53" spans="1:3" x14ac:dyDescent="0.2">
      <c r="A53" s="2" t="s">
        <v>51</v>
      </c>
      <c r="B53" s="2" t="s">
        <v>46266</v>
      </c>
      <c r="C53" s="10">
        <f>SUMIF('US Imports from China (2017)'!B:B,A53,'US Imports from China (2017)'!C:C)</f>
        <v>33031854</v>
      </c>
    </row>
    <row r="54" spans="1:3" x14ac:dyDescent="0.2">
      <c r="A54" s="2" t="s">
        <v>52</v>
      </c>
      <c r="B54" s="2" t="s">
        <v>46267</v>
      </c>
      <c r="C54" s="10">
        <f>SUMIF('US Imports from China (2017)'!B:B,A54,'US Imports from China (2017)'!C:C)</f>
        <v>18999242</v>
      </c>
    </row>
    <row r="55" spans="1:3" x14ac:dyDescent="0.2">
      <c r="A55" s="2" t="s">
        <v>53</v>
      </c>
      <c r="B55" s="2" t="s">
        <v>46268</v>
      </c>
      <c r="C55" s="10">
        <f>SUMIF('US Imports from China (2017)'!B:B,A55,'US Imports from China (2017)'!C:C)</f>
        <v>2562410</v>
      </c>
    </row>
    <row r="56" spans="1:3" x14ac:dyDescent="0.2">
      <c r="A56" s="2" t="s">
        <v>54</v>
      </c>
      <c r="B56" s="2" t="s">
        <v>46269</v>
      </c>
      <c r="C56" s="10">
        <f>SUMIF('US Imports from China (2017)'!B:B,A56,'US Imports from China (2017)'!C:C)</f>
        <v>9703178</v>
      </c>
    </row>
    <row r="57" spans="1:3" x14ac:dyDescent="0.2">
      <c r="A57" s="2" t="s">
        <v>55</v>
      </c>
      <c r="B57" s="2" t="s">
        <v>46270</v>
      </c>
      <c r="C57" s="10">
        <f>SUMIF('US Imports from China (2017)'!B:B,A57,'US Imports from China (2017)'!C:C)</f>
        <v>305915</v>
      </c>
    </row>
    <row r="58" spans="1:3" x14ac:dyDescent="0.2">
      <c r="A58" s="2" t="s">
        <v>56</v>
      </c>
      <c r="B58" s="2" t="s">
        <v>46271</v>
      </c>
      <c r="C58" s="10">
        <f>SUMIF('US Imports from China (2017)'!B:B,A58,'US Imports from China (2017)'!C:C)</f>
        <v>21627443</v>
      </c>
    </row>
    <row r="59" spans="1:3" x14ac:dyDescent="0.2">
      <c r="A59" s="2" t="s">
        <v>57</v>
      </c>
      <c r="B59" s="2" t="s">
        <v>46272</v>
      </c>
      <c r="C59" s="10">
        <f>SUMIF('US Imports from China (2017)'!B:B,A59,'US Imports from China (2017)'!C:C)</f>
        <v>257647</v>
      </c>
    </row>
    <row r="60" spans="1:3" x14ac:dyDescent="0.2">
      <c r="A60" s="2" t="s">
        <v>58</v>
      </c>
      <c r="B60" s="2" t="s">
        <v>46273</v>
      </c>
      <c r="C60" s="10">
        <f>SUMIF('US Imports from China (2017)'!B:B,A60,'US Imports from China (2017)'!C:C)</f>
        <v>226066219</v>
      </c>
    </row>
    <row r="61" spans="1:3" x14ac:dyDescent="0.2">
      <c r="A61" s="2" t="s">
        <v>59</v>
      </c>
      <c r="B61" s="2" t="s">
        <v>46274</v>
      </c>
      <c r="C61" s="10">
        <f>SUMIF('US Imports from China (2017)'!B:B,A61,'US Imports from China (2017)'!C:C)</f>
        <v>157348822</v>
      </c>
    </row>
    <row r="62" spans="1:3" x14ac:dyDescent="0.2">
      <c r="A62" s="2" t="s">
        <v>60</v>
      </c>
      <c r="B62" s="2" t="s">
        <v>46275</v>
      </c>
      <c r="C62" s="10">
        <f>SUMIF('US Imports from China (2017)'!B:B,A62,'US Imports from China (2017)'!C:C)</f>
        <v>281957</v>
      </c>
    </row>
    <row r="63" spans="1:3" x14ac:dyDescent="0.2">
      <c r="A63" s="2" t="s">
        <v>61</v>
      </c>
      <c r="B63" s="2" t="s">
        <v>46276</v>
      </c>
      <c r="C63" s="10">
        <f>SUMIF('US Imports from China (2017)'!B:B,A63,'US Imports from China (2017)'!C:C)</f>
        <v>340190600</v>
      </c>
    </row>
    <row r="64" spans="1:3" x14ac:dyDescent="0.2">
      <c r="A64" s="2" t="s">
        <v>62</v>
      </c>
      <c r="B64" s="2" t="s">
        <v>46277</v>
      </c>
      <c r="C64" s="10">
        <f>SUMIF('US Imports from China (2017)'!B:B,A64,'US Imports from China (2017)'!C:C)</f>
        <v>134578046</v>
      </c>
    </row>
    <row r="65" spans="1:3" x14ac:dyDescent="0.2">
      <c r="A65" s="2" t="s">
        <v>63</v>
      </c>
      <c r="B65" s="2" t="s">
        <v>46278</v>
      </c>
      <c r="C65" s="10">
        <f>SUMIF('US Imports from China (2017)'!B:B,A65,'US Imports from China (2017)'!C:C)</f>
        <v>559289</v>
      </c>
    </row>
    <row r="66" spans="1:3" x14ac:dyDescent="0.2">
      <c r="A66" s="2" t="s">
        <v>64</v>
      </c>
      <c r="B66" s="2" t="s">
        <v>46279</v>
      </c>
      <c r="C66" s="10">
        <f>SUMIF('US Imports from China (2017)'!B:B,A66,'US Imports from China (2017)'!C:C)</f>
        <v>13703269</v>
      </c>
    </row>
    <row r="67" spans="1:3" x14ac:dyDescent="0.2">
      <c r="A67" s="2" t="s">
        <v>65</v>
      </c>
      <c r="B67" s="2" t="s">
        <v>46280</v>
      </c>
      <c r="C67" s="10">
        <f>SUMIF('US Imports from China (2017)'!B:B,A67,'US Imports from China (2017)'!C:C)</f>
        <v>383889</v>
      </c>
    </row>
    <row r="68" spans="1:3" x14ac:dyDescent="0.2">
      <c r="A68" s="2" t="s">
        <v>66</v>
      </c>
      <c r="B68" s="2" t="s">
        <v>46281</v>
      </c>
      <c r="C68" s="10">
        <f>SUMIF('US Imports from China (2017)'!B:B,A68,'US Imports from China (2017)'!C:C)</f>
        <v>814976542</v>
      </c>
    </row>
    <row r="69" spans="1:3" x14ac:dyDescent="0.2">
      <c r="A69" s="2" t="s">
        <v>67</v>
      </c>
      <c r="B69" s="2" t="s">
        <v>46282</v>
      </c>
      <c r="C69" s="10">
        <f>SUMIF('US Imports from China (2017)'!B:B,A69,'US Imports from China (2017)'!C:C)</f>
        <v>62626707</v>
      </c>
    </row>
    <row r="70" spans="1:3" x14ac:dyDescent="0.2">
      <c r="A70" s="2" t="s">
        <v>68</v>
      </c>
      <c r="B70" s="2" t="s">
        <v>46283</v>
      </c>
      <c r="C70" s="10">
        <f>SUMIF('US Imports from China (2017)'!B:B,A70,'US Imports from China (2017)'!C:C)</f>
        <v>303012889</v>
      </c>
    </row>
    <row r="71" spans="1:3" x14ac:dyDescent="0.2">
      <c r="A71" s="2" t="s">
        <v>69</v>
      </c>
      <c r="B71" s="2" t="s">
        <v>46284</v>
      </c>
      <c r="C71" s="10">
        <f>SUMIF('US Imports from China (2017)'!B:B,A71,'US Imports from China (2017)'!C:C)</f>
        <v>7782944</v>
      </c>
    </row>
    <row r="72" spans="1:3" x14ac:dyDescent="0.2">
      <c r="A72" s="2" t="s">
        <v>70</v>
      </c>
      <c r="B72" s="2" t="s">
        <v>46285</v>
      </c>
      <c r="C72" s="10">
        <f>SUMIF('US Imports from China (2017)'!B:B,A72,'US Imports from China (2017)'!C:C)</f>
        <v>25686734</v>
      </c>
    </row>
    <row r="73" spans="1:3" x14ac:dyDescent="0.2">
      <c r="A73" s="2" t="s">
        <v>71</v>
      </c>
      <c r="B73" s="2" t="s">
        <v>46286</v>
      </c>
      <c r="C73" s="10">
        <f>SUMIF('US Imports from China (2017)'!B:B,A73,'US Imports from China (2017)'!C:C)</f>
        <v>20597339</v>
      </c>
    </row>
    <row r="74" spans="1:3" x14ac:dyDescent="0.2">
      <c r="A74" s="2" t="s">
        <v>72</v>
      </c>
      <c r="B74" s="2" t="s">
        <v>46287</v>
      </c>
      <c r="C74" s="10">
        <f>SUMIF('US Imports from China (2017)'!B:B,A74,'US Imports from China (2017)'!C:C)</f>
        <v>43585818</v>
      </c>
    </row>
    <row r="75" spans="1:3" x14ac:dyDescent="0.2">
      <c r="A75" s="2" t="s">
        <v>73</v>
      </c>
      <c r="B75" s="2" t="s">
        <v>46288</v>
      </c>
      <c r="C75" s="10">
        <f>SUMIF('US Imports from China (2017)'!B:B,A75,'US Imports from China (2017)'!C:C)</f>
        <v>219403626</v>
      </c>
    </row>
    <row r="76" spans="1:3" x14ac:dyDescent="0.2">
      <c r="A76" s="2" t="s">
        <v>74</v>
      </c>
      <c r="B76" s="2" t="s">
        <v>46289</v>
      </c>
      <c r="C76" s="10">
        <f>SUMIF('US Imports from China (2017)'!B:B,A76,'US Imports from China (2017)'!C:C)</f>
        <v>47760504</v>
      </c>
    </row>
    <row r="77" spans="1:3" x14ac:dyDescent="0.2">
      <c r="A77" s="2" t="s">
        <v>75</v>
      </c>
      <c r="B77" s="2" t="s">
        <v>46290</v>
      </c>
      <c r="C77" s="10">
        <f>SUMIF('US Imports from China (2017)'!B:B,A77,'US Imports from China (2017)'!C:C)</f>
        <v>24403836</v>
      </c>
    </row>
    <row r="78" spans="1:3" x14ac:dyDescent="0.2">
      <c r="A78" s="2" t="s">
        <v>76</v>
      </c>
      <c r="B78" s="2" t="s">
        <v>46291</v>
      </c>
      <c r="C78" s="10">
        <f>SUMIF('US Imports from China (2017)'!B:B,A78,'US Imports from China (2017)'!C:C)</f>
        <v>7063890</v>
      </c>
    </row>
    <row r="79" spans="1:3" x14ac:dyDescent="0.2">
      <c r="A79" s="2" t="s">
        <v>77</v>
      </c>
      <c r="B79" s="2" t="s">
        <v>46292</v>
      </c>
      <c r="C79" s="10">
        <f>SUMIF('US Imports from China (2017)'!B:B,A79,'US Imports from China (2017)'!C:C)</f>
        <v>4473002</v>
      </c>
    </row>
    <row r="80" spans="1:3" x14ac:dyDescent="0.2">
      <c r="A80" s="2" t="s">
        <v>78</v>
      </c>
      <c r="B80" s="2" t="s">
        <v>46293</v>
      </c>
      <c r="C80" s="10">
        <f>SUMIF('US Imports from China (2017)'!B:B,A80,'US Imports from China (2017)'!C:C)</f>
        <v>13367008</v>
      </c>
    </row>
    <row r="81" spans="1:3" x14ac:dyDescent="0.2">
      <c r="A81" s="2" t="s">
        <v>79</v>
      </c>
      <c r="B81" s="2" t="s">
        <v>46294</v>
      </c>
      <c r="C81" s="10">
        <f>SUMIF('US Imports from China (2017)'!B:B,A81,'US Imports from China (2017)'!C:C)</f>
        <v>455540088</v>
      </c>
    </row>
    <row r="82" spans="1:3" x14ac:dyDescent="0.2">
      <c r="A82" s="2" t="s">
        <v>80</v>
      </c>
      <c r="B82" s="2" t="s">
        <v>46295</v>
      </c>
      <c r="C82" s="10">
        <f>SUMIF('US Imports from China (2017)'!B:B,A82,'US Imports from China (2017)'!C:C)</f>
        <v>7326928</v>
      </c>
    </row>
    <row r="83" spans="1:3" x14ac:dyDescent="0.2">
      <c r="A83" s="2" t="s">
        <v>81</v>
      </c>
      <c r="B83" s="2" t="s">
        <v>46296</v>
      </c>
      <c r="C83" s="10">
        <f>SUMIF('US Imports from China (2017)'!B:B,A83,'US Imports from China (2017)'!C:C)</f>
        <v>5360392</v>
      </c>
    </row>
    <row r="84" spans="1:3" x14ac:dyDescent="0.2">
      <c r="A84" s="2" t="s">
        <v>82</v>
      </c>
      <c r="B84" s="2" t="s">
        <v>46297</v>
      </c>
      <c r="C84" s="10">
        <f>SUMIF('US Imports from China (2017)'!B:B,A84,'US Imports from China (2017)'!C:C)</f>
        <v>301315</v>
      </c>
    </row>
    <row r="85" spans="1:3" x14ac:dyDescent="0.2">
      <c r="A85" s="2" t="s">
        <v>83</v>
      </c>
      <c r="B85" s="2" t="s">
        <v>46298</v>
      </c>
      <c r="C85" s="10">
        <f>SUMIF('US Imports from China (2017)'!B:B,A85,'US Imports from China (2017)'!C:C)</f>
        <v>352811</v>
      </c>
    </row>
    <row r="86" spans="1:3" x14ac:dyDescent="0.2">
      <c r="A86" s="2" t="s">
        <v>84</v>
      </c>
      <c r="B86" s="2" t="s">
        <v>46299</v>
      </c>
      <c r="C86" s="10">
        <f>SUMIF('US Imports from China (2017)'!B:B,A86,'US Imports from China (2017)'!C:C)</f>
        <v>146751</v>
      </c>
    </row>
    <row r="87" spans="1:3" x14ac:dyDescent="0.2">
      <c r="A87" s="2" t="s">
        <v>85</v>
      </c>
      <c r="B87" s="2" t="s">
        <v>46300</v>
      </c>
      <c r="C87" s="10">
        <f>SUMIF('US Imports from China (2017)'!B:B,A87,'US Imports from China (2017)'!C:C)</f>
        <v>35207092</v>
      </c>
    </row>
    <row r="88" spans="1:3" x14ac:dyDescent="0.2">
      <c r="A88" s="2" t="s">
        <v>86</v>
      </c>
      <c r="B88" s="2" t="s">
        <v>46301</v>
      </c>
      <c r="C88" s="10">
        <f>SUMIF('US Imports from China (2017)'!B:B,A88,'US Imports from China (2017)'!C:C)</f>
        <v>9589908</v>
      </c>
    </row>
    <row r="89" spans="1:3" x14ac:dyDescent="0.2">
      <c r="A89" s="2" t="s">
        <v>87</v>
      </c>
      <c r="B89" s="2" t="s">
        <v>46302</v>
      </c>
      <c r="C89" s="10">
        <f>SUMIF('US Imports from China (2017)'!B:B,A89,'US Imports from China (2017)'!C:C)</f>
        <v>26698224</v>
      </c>
    </row>
    <row r="90" spans="1:3" x14ac:dyDescent="0.2">
      <c r="A90" s="2" t="s">
        <v>88</v>
      </c>
      <c r="B90" s="2" t="s">
        <v>46303</v>
      </c>
      <c r="C90" s="10">
        <f>SUMIF('US Imports from China (2017)'!B:B,A90,'US Imports from China (2017)'!C:C)</f>
        <v>181980437</v>
      </c>
    </row>
    <row r="91" spans="1:3" x14ac:dyDescent="0.2">
      <c r="A91" s="2" t="s">
        <v>89</v>
      </c>
      <c r="B91" s="2" t="s">
        <v>46304</v>
      </c>
      <c r="C91" s="10">
        <f>SUMIF('US Imports from China (2017)'!B:B,A91,'US Imports from China (2017)'!C:C)</f>
        <v>2014468</v>
      </c>
    </row>
    <row r="92" spans="1:3" x14ac:dyDescent="0.2">
      <c r="A92" s="2" t="s">
        <v>90</v>
      </c>
      <c r="B92" s="2" t="s">
        <v>46305</v>
      </c>
      <c r="C92" s="10">
        <f>SUMIF('US Imports from China (2017)'!B:B,A92,'US Imports from China (2017)'!C:C)</f>
        <v>46660</v>
      </c>
    </row>
    <row r="93" spans="1:3" x14ac:dyDescent="0.2">
      <c r="A93" s="2" t="s">
        <v>91</v>
      </c>
      <c r="B93" s="2" t="s">
        <v>46306</v>
      </c>
      <c r="C93" s="10">
        <f>SUMIF('US Imports from China (2017)'!B:B,A93,'US Imports from China (2017)'!C:C)</f>
        <v>13050274</v>
      </c>
    </row>
    <row r="94" spans="1:3" x14ac:dyDescent="0.2">
      <c r="A94" s="2" t="s">
        <v>92</v>
      </c>
      <c r="B94" s="2" t="s">
        <v>46307</v>
      </c>
      <c r="C94" s="10">
        <f>SUMIF('US Imports from China (2017)'!B:B,A94,'US Imports from China (2017)'!C:C)</f>
        <v>3062183</v>
      </c>
    </row>
    <row r="95" spans="1:3" x14ac:dyDescent="0.2">
      <c r="A95" s="2" t="s">
        <v>93</v>
      </c>
      <c r="B95" s="2" t="s">
        <v>46308</v>
      </c>
      <c r="C95" s="10">
        <f>SUMIF('US Imports from China (2017)'!B:B,A95,'US Imports from China (2017)'!C:C)</f>
        <v>63588697</v>
      </c>
    </row>
    <row r="96" spans="1:3" x14ac:dyDescent="0.2">
      <c r="A96" s="2" t="s">
        <v>94</v>
      </c>
      <c r="B96" s="2" t="s">
        <v>46309</v>
      </c>
      <c r="C96" s="10">
        <f>SUMIF('US Imports from China (2017)'!B:B,A96,'US Imports from China (2017)'!C:C)</f>
        <v>6180514</v>
      </c>
    </row>
    <row r="97" spans="1:3" x14ac:dyDescent="0.2">
      <c r="A97" s="2" t="s">
        <v>95</v>
      </c>
      <c r="B97" s="2" t="s">
        <v>46310</v>
      </c>
      <c r="C97" s="10">
        <f>SUMIF('US Imports from China (2017)'!B:B,A97,'US Imports from China (2017)'!C:C)</f>
        <v>387953</v>
      </c>
    </row>
    <row r="98" spans="1:3" x14ac:dyDescent="0.2">
      <c r="A98" s="2" t="s">
        <v>96</v>
      </c>
      <c r="B98" s="2" t="s">
        <v>46311</v>
      </c>
      <c r="C98" s="10">
        <f>SUMIF('US Imports from China (2017)'!B:B,A98,'US Imports from China (2017)'!C:C)</f>
        <v>76198914</v>
      </c>
    </row>
    <row r="99" spans="1:3" x14ac:dyDescent="0.2">
      <c r="A99" s="2" t="s">
        <v>97</v>
      </c>
      <c r="B99" s="2" t="s">
        <v>46312</v>
      </c>
      <c r="C99" s="10">
        <f>SUMIF('US Imports from China (2017)'!B:B,A99,'US Imports from China (2017)'!C:C)</f>
        <v>25032490</v>
      </c>
    </row>
    <row r="100" spans="1:3" x14ac:dyDescent="0.2">
      <c r="A100" s="2" t="s">
        <v>98</v>
      </c>
      <c r="B100" s="2" t="s">
        <v>46313</v>
      </c>
      <c r="C100" s="10">
        <f>SUMIF('US Imports from China (2017)'!B:B,A100,'US Imports from China (2017)'!C:C)</f>
        <v>164812</v>
      </c>
    </row>
    <row r="101" spans="1:3" x14ac:dyDescent="0.2">
      <c r="A101" s="2" t="s">
        <v>99</v>
      </c>
      <c r="B101" s="2" t="s">
        <v>46314</v>
      </c>
      <c r="C101" s="10">
        <f>SUMIF('US Imports from China (2017)'!B:B,A101,'US Imports from China (2017)'!C:C)</f>
        <v>0</v>
      </c>
    </row>
    <row r="102" spans="1:3" x14ac:dyDescent="0.2">
      <c r="A102" s="2" t="s">
        <v>100</v>
      </c>
      <c r="B102" s="2" t="s">
        <v>46315</v>
      </c>
      <c r="C102" s="10">
        <f>SUMIF('US Imports from China (2017)'!B:B,A102,'US Imports from China (2017)'!C:C)</f>
        <v>228197</v>
      </c>
    </row>
    <row r="103" spans="1:3" x14ac:dyDescent="0.2">
      <c r="A103" s="2" t="s">
        <v>101</v>
      </c>
      <c r="B103" s="2" t="s">
        <v>46316</v>
      </c>
      <c r="C103" s="10">
        <f>SUMIF('US Imports from China (2017)'!B:B,A103,'US Imports from China (2017)'!C:C)</f>
        <v>73842</v>
      </c>
    </row>
    <row r="104" spans="1:3" x14ac:dyDescent="0.2">
      <c r="A104" s="2" t="s">
        <v>102</v>
      </c>
      <c r="B104" s="2" t="s">
        <v>46317</v>
      </c>
      <c r="C104" s="10">
        <f>SUMIF('US Imports from China (2017)'!B:B,A104,'US Imports from China (2017)'!C:C)</f>
        <v>13888328</v>
      </c>
    </row>
    <row r="105" spans="1:3" x14ac:dyDescent="0.2">
      <c r="A105" s="2" t="s">
        <v>103</v>
      </c>
      <c r="B105" s="2" t="s">
        <v>46318</v>
      </c>
      <c r="C105" s="10">
        <f>SUMIF('US Imports from China (2017)'!B:B,A105,'US Imports from China (2017)'!C:C)</f>
        <v>18547920</v>
      </c>
    </row>
    <row r="106" spans="1:3" x14ac:dyDescent="0.2">
      <c r="A106" s="2" t="s">
        <v>104</v>
      </c>
      <c r="B106" s="2" t="s">
        <v>46319</v>
      </c>
      <c r="C106" s="10">
        <f>SUMIF('US Imports from China (2017)'!B:B,A106,'US Imports from China (2017)'!C:C)</f>
        <v>335225313</v>
      </c>
    </row>
    <row r="107" spans="1:3" x14ac:dyDescent="0.2">
      <c r="A107" s="2" t="s">
        <v>105</v>
      </c>
      <c r="B107" s="2" t="s">
        <v>46320</v>
      </c>
      <c r="C107" s="10">
        <f>SUMIF('US Imports from China (2017)'!B:B,A107,'US Imports from China (2017)'!C:C)</f>
        <v>2186127</v>
      </c>
    </row>
    <row r="108" spans="1:3" x14ac:dyDescent="0.2">
      <c r="A108" s="2" t="s">
        <v>106</v>
      </c>
      <c r="B108" s="2" t="s">
        <v>46321</v>
      </c>
      <c r="C108" s="10">
        <f>SUMIF('US Imports from China (2017)'!B:B,A108,'US Imports from China (2017)'!C:C)</f>
        <v>93876234</v>
      </c>
    </row>
    <row r="109" spans="1:3" x14ac:dyDescent="0.2">
      <c r="A109" s="2" t="s">
        <v>107</v>
      </c>
      <c r="B109" s="2" t="s">
        <v>46322</v>
      </c>
      <c r="C109" s="10">
        <f>SUMIF('US Imports from China (2017)'!B:B,A109,'US Imports from China (2017)'!C:C)</f>
        <v>6575303</v>
      </c>
    </row>
    <row r="110" spans="1:3" x14ac:dyDescent="0.2">
      <c r="A110" s="2" t="s">
        <v>108</v>
      </c>
      <c r="B110" s="2" t="s">
        <v>46323</v>
      </c>
      <c r="C110" s="10">
        <f>SUMIF('US Imports from China (2017)'!B:B,A110,'US Imports from China (2017)'!C:C)</f>
        <v>297254621</v>
      </c>
    </row>
    <row r="111" spans="1:3" x14ac:dyDescent="0.2">
      <c r="A111" s="2" t="s">
        <v>109</v>
      </c>
      <c r="B111" s="2" t="s">
        <v>46324</v>
      </c>
      <c r="C111" s="10">
        <f>SUMIF('US Imports from China (2017)'!B:B,A111,'US Imports from China (2017)'!C:C)</f>
        <v>9549265</v>
      </c>
    </row>
    <row r="112" spans="1:3" x14ac:dyDescent="0.2">
      <c r="A112" s="2" t="s">
        <v>110</v>
      </c>
      <c r="B112" s="2" t="s">
        <v>46325</v>
      </c>
      <c r="C112" s="10">
        <f>SUMIF('US Imports from China (2017)'!B:B,A112,'US Imports from China (2017)'!C:C)</f>
        <v>295549619</v>
      </c>
    </row>
    <row r="113" spans="1:3" x14ac:dyDescent="0.2">
      <c r="A113" s="2" t="s">
        <v>111</v>
      </c>
      <c r="B113" s="2" t="s">
        <v>46326</v>
      </c>
      <c r="C113" s="10">
        <f>SUMIF('US Imports from China (2017)'!B:B,A113,'US Imports from China (2017)'!C:C)</f>
        <v>2162509</v>
      </c>
    </row>
    <row r="114" spans="1:3" x14ac:dyDescent="0.2">
      <c r="A114" s="2" t="s">
        <v>112</v>
      </c>
      <c r="B114" s="2" t="s">
        <v>46327</v>
      </c>
      <c r="C114" s="10">
        <f>SUMIF('US Imports from China (2017)'!B:B,A114,'US Imports from China (2017)'!C:C)</f>
        <v>1081635</v>
      </c>
    </row>
    <row r="115" spans="1:3" x14ac:dyDescent="0.2">
      <c r="A115" s="2" t="s">
        <v>113</v>
      </c>
      <c r="B115" s="2" t="s">
        <v>46328</v>
      </c>
      <c r="C115" s="10">
        <f>SUMIF('US Imports from China (2017)'!B:B,A115,'US Imports from China (2017)'!C:C)</f>
        <v>537411</v>
      </c>
    </row>
    <row r="116" spans="1:3" x14ac:dyDescent="0.2">
      <c r="A116" s="2" t="s">
        <v>114</v>
      </c>
      <c r="B116" s="2" t="s">
        <v>46329</v>
      </c>
      <c r="C116" s="10">
        <f>SUMIF('US Imports from China (2017)'!B:B,A116,'US Imports from China (2017)'!C:C)</f>
        <v>132692337</v>
      </c>
    </row>
    <row r="117" spans="1:3" x14ac:dyDescent="0.2">
      <c r="A117" s="2" t="s">
        <v>115</v>
      </c>
      <c r="B117" s="2" t="s">
        <v>46330</v>
      </c>
      <c r="C117" s="10">
        <f>SUMIF('US Imports from China (2017)'!B:B,A117,'US Imports from China (2017)'!C:C)</f>
        <v>5995125</v>
      </c>
    </row>
    <row r="118" spans="1:3" x14ac:dyDescent="0.2">
      <c r="A118" s="2" t="s">
        <v>116</v>
      </c>
      <c r="B118" s="2" t="s">
        <v>46331</v>
      </c>
      <c r="C118" s="10">
        <f>SUMIF('US Imports from China (2017)'!B:B,A118,'US Imports from China (2017)'!C:C)</f>
        <v>29293884</v>
      </c>
    </row>
    <row r="119" spans="1:3" x14ac:dyDescent="0.2">
      <c r="A119" s="2" t="s">
        <v>117</v>
      </c>
      <c r="B119" s="2" t="s">
        <v>46332</v>
      </c>
      <c r="C119" s="10">
        <f>SUMIF('US Imports from China (2017)'!B:B,A119,'US Imports from China (2017)'!C:C)</f>
        <v>52398554</v>
      </c>
    </row>
    <row r="120" spans="1:3" x14ac:dyDescent="0.2">
      <c r="A120" s="2" t="s">
        <v>118</v>
      </c>
      <c r="B120" s="2" t="s">
        <v>46333</v>
      </c>
      <c r="C120" s="10">
        <f>SUMIF('US Imports from China (2017)'!B:B,A120,'US Imports from China (2017)'!C:C)</f>
        <v>26767498</v>
      </c>
    </row>
    <row r="121" spans="1:3" x14ac:dyDescent="0.2">
      <c r="A121" s="2" t="s">
        <v>119</v>
      </c>
      <c r="B121" s="2" t="s">
        <v>46334</v>
      </c>
      <c r="C121" s="10">
        <f>SUMIF('US Imports from China (2017)'!B:B,A121,'US Imports from China (2017)'!C:C)</f>
        <v>275682</v>
      </c>
    </row>
    <row r="122" spans="1:3" x14ac:dyDescent="0.2">
      <c r="A122" s="2" t="s">
        <v>120</v>
      </c>
      <c r="B122" s="2" t="s">
        <v>46335</v>
      </c>
      <c r="C122" s="10">
        <f>SUMIF('US Imports from China (2017)'!B:B,A122,'US Imports from China (2017)'!C:C)</f>
        <v>223232</v>
      </c>
    </row>
    <row r="123" spans="1:3" x14ac:dyDescent="0.2">
      <c r="A123" s="2" t="s">
        <v>121</v>
      </c>
      <c r="B123" s="2" t="s">
        <v>46336</v>
      </c>
      <c r="C123" s="10">
        <f>SUMIF('US Imports from China (2017)'!B:B,A123,'US Imports from China (2017)'!C:C)</f>
        <v>8069961</v>
      </c>
    </row>
    <row r="124" spans="1:3" x14ac:dyDescent="0.2">
      <c r="A124" s="2" t="s">
        <v>122</v>
      </c>
      <c r="B124" s="2" t="s">
        <v>46337</v>
      </c>
      <c r="C124" s="10">
        <f>SUMIF('US Imports from China (2017)'!B:B,A124,'US Imports from China (2017)'!C:C)</f>
        <v>26412529</v>
      </c>
    </row>
    <row r="125" spans="1:3" x14ac:dyDescent="0.2">
      <c r="A125" s="2" t="s">
        <v>123</v>
      </c>
      <c r="B125" s="2" t="s">
        <v>46338</v>
      </c>
      <c r="C125" s="10">
        <f>SUMIF('US Imports from China (2017)'!B:B,A125,'US Imports from China (2017)'!C:C)</f>
        <v>506793</v>
      </c>
    </row>
    <row r="126" spans="1:3" x14ac:dyDescent="0.2">
      <c r="A126" s="2" t="s">
        <v>124</v>
      </c>
      <c r="B126" s="2" t="s">
        <v>46339</v>
      </c>
      <c r="C126" s="10">
        <f>SUMIF('US Imports from China (2017)'!B:B,A126,'US Imports from China (2017)'!C:C)</f>
        <v>446463</v>
      </c>
    </row>
    <row r="127" spans="1:3" x14ac:dyDescent="0.2">
      <c r="A127" s="2" t="s">
        <v>125</v>
      </c>
      <c r="B127" s="2" t="s">
        <v>46340</v>
      </c>
      <c r="C127" s="10">
        <f>SUMIF('US Imports from China (2017)'!B:B,A127,'US Imports from China (2017)'!C:C)</f>
        <v>14022725</v>
      </c>
    </row>
    <row r="128" spans="1:3" x14ac:dyDescent="0.2">
      <c r="A128" s="2" t="s">
        <v>126</v>
      </c>
      <c r="B128" s="2" t="s">
        <v>46341</v>
      </c>
      <c r="C128" s="10">
        <f>SUMIF('US Imports from China (2017)'!B:B,A128,'US Imports from China (2017)'!C:C)</f>
        <v>17317128</v>
      </c>
    </row>
    <row r="129" spans="1:3" x14ac:dyDescent="0.2">
      <c r="A129" s="2" t="s">
        <v>127</v>
      </c>
      <c r="B129" s="2" t="s">
        <v>46342</v>
      </c>
      <c r="C129" s="10">
        <f>SUMIF('US Imports from China (2017)'!B:B,A129,'US Imports from China (2017)'!C:C)</f>
        <v>12959601</v>
      </c>
    </row>
    <row r="130" spans="1:3" x14ac:dyDescent="0.2">
      <c r="A130" s="2" t="s">
        <v>128</v>
      </c>
      <c r="B130" s="2" t="s">
        <v>46343</v>
      </c>
      <c r="C130" s="10">
        <f>SUMIF('US Imports from China (2017)'!B:B,A130,'US Imports from China (2017)'!C:C)</f>
        <v>4037893</v>
      </c>
    </row>
    <row r="131" spans="1:3" x14ac:dyDescent="0.2">
      <c r="A131" s="2" t="s">
        <v>129</v>
      </c>
      <c r="B131" s="2" t="s">
        <v>46344</v>
      </c>
      <c r="C131" s="10">
        <f>SUMIF('US Imports from China (2017)'!B:B,A131,'US Imports from China (2017)'!C:C)</f>
        <v>21046315</v>
      </c>
    </row>
    <row r="132" spans="1:3" x14ac:dyDescent="0.2">
      <c r="A132" s="2" t="s">
        <v>130</v>
      </c>
      <c r="B132" s="2" t="s">
        <v>46345</v>
      </c>
      <c r="C132" s="10">
        <f>SUMIF('US Imports from China (2017)'!B:B,A132,'US Imports from China (2017)'!C:C)</f>
        <v>33720929</v>
      </c>
    </row>
    <row r="133" spans="1:3" x14ac:dyDescent="0.2">
      <c r="A133" s="2" t="s">
        <v>131</v>
      </c>
      <c r="B133" s="2" t="s">
        <v>46346</v>
      </c>
      <c r="C133" s="10">
        <f>SUMIF('US Imports from China (2017)'!B:B,A133,'US Imports from China (2017)'!C:C)</f>
        <v>312895</v>
      </c>
    </row>
    <row r="134" spans="1:3" x14ac:dyDescent="0.2">
      <c r="A134" s="2" t="s">
        <v>132</v>
      </c>
      <c r="B134" s="2" t="s">
        <v>46347</v>
      </c>
      <c r="C134" s="10">
        <f>SUMIF('US Imports from China (2017)'!B:B,A134,'US Imports from China (2017)'!C:C)</f>
        <v>140714</v>
      </c>
    </row>
    <row r="135" spans="1:3" x14ac:dyDescent="0.2">
      <c r="A135" s="2" t="s">
        <v>133</v>
      </c>
      <c r="B135" s="2" t="s">
        <v>46348</v>
      </c>
      <c r="C135" s="10">
        <f>SUMIF('US Imports from China (2017)'!B:B,A135,'US Imports from China (2017)'!C:C)</f>
        <v>2126392</v>
      </c>
    </row>
    <row r="136" spans="1:3" x14ac:dyDescent="0.2">
      <c r="A136" s="2" t="s">
        <v>134</v>
      </c>
      <c r="B136" s="2" t="s">
        <v>46349</v>
      </c>
      <c r="C136" s="10">
        <f>SUMIF('US Imports from China (2017)'!B:B,A136,'US Imports from China (2017)'!C:C)</f>
        <v>9443478</v>
      </c>
    </row>
    <row r="137" spans="1:3" x14ac:dyDescent="0.2">
      <c r="A137" s="2" t="s">
        <v>135</v>
      </c>
      <c r="B137" s="2" t="s">
        <v>46350</v>
      </c>
      <c r="C137" s="10">
        <f>SUMIF('US Imports from China (2017)'!B:B,A137,'US Imports from China (2017)'!C:C)</f>
        <v>59162591</v>
      </c>
    </row>
    <row r="138" spans="1:3" x14ac:dyDescent="0.2">
      <c r="A138" s="2" t="s">
        <v>136</v>
      </c>
      <c r="B138" s="2" t="s">
        <v>46351</v>
      </c>
      <c r="C138" s="10">
        <f>SUMIF('US Imports from China (2017)'!B:B,A138,'US Imports from China (2017)'!C:C)</f>
        <v>95650152</v>
      </c>
    </row>
    <row r="139" spans="1:3" x14ac:dyDescent="0.2">
      <c r="A139" s="2" t="s">
        <v>137</v>
      </c>
      <c r="B139" s="2" t="s">
        <v>46352</v>
      </c>
      <c r="C139" s="10">
        <f>SUMIF('US Imports from China (2017)'!B:B,A139,'US Imports from China (2017)'!C:C)</f>
        <v>25827889</v>
      </c>
    </row>
    <row r="140" spans="1:3" x14ac:dyDescent="0.2">
      <c r="A140" s="2" t="s">
        <v>138</v>
      </c>
      <c r="B140" s="2" t="s">
        <v>46353</v>
      </c>
      <c r="C140" s="10">
        <f>SUMIF('US Imports from China (2017)'!B:B,A140,'US Imports from China (2017)'!C:C)</f>
        <v>6532115</v>
      </c>
    </row>
    <row r="141" spans="1:3" x14ac:dyDescent="0.2">
      <c r="A141" s="2" t="s">
        <v>139</v>
      </c>
      <c r="B141" s="2" t="s">
        <v>46354</v>
      </c>
      <c r="C141" s="10">
        <f>SUMIF('US Imports from China (2017)'!B:B,A141,'US Imports from China (2017)'!C:C)</f>
        <v>338171</v>
      </c>
    </row>
    <row r="142" spans="1:3" x14ac:dyDescent="0.2">
      <c r="A142" s="2" t="s">
        <v>140</v>
      </c>
      <c r="B142" s="2" t="s">
        <v>46355</v>
      </c>
      <c r="C142" s="10">
        <f>SUMIF('US Imports from China (2017)'!B:B,A142,'US Imports from China (2017)'!C:C)</f>
        <v>806300</v>
      </c>
    </row>
    <row r="143" spans="1:3" x14ac:dyDescent="0.2">
      <c r="A143" s="2" t="s">
        <v>141</v>
      </c>
      <c r="B143" s="2" t="s">
        <v>46356</v>
      </c>
      <c r="C143" s="10">
        <f>SUMIF('US Imports from China (2017)'!B:B,A143,'US Imports from China (2017)'!C:C)</f>
        <v>19436305</v>
      </c>
    </row>
    <row r="144" spans="1:3" x14ac:dyDescent="0.2">
      <c r="A144" s="2" t="s">
        <v>142</v>
      </c>
      <c r="B144" s="2" t="s">
        <v>46357</v>
      </c>
      <c r="C144" s="10">
        <f>SUMIF('US Imports from China (2017)'!B:B,A144,'US Imports from China (2017)'!C:C)</f>
        <v>55437579</v>
      </c>
    </row>
    <row r="145" spans="1:3" x14ac:dyDescent="0.2">
      <c r="A145" s="2" t="s">
        <v>143</v>
      </c>
      <c r="B145" s="2" t="s">
        <v>46358</v>
      </c>
      <c r="C145" s="10">
        <f>SUMIF('US Imports from China (2017)'!B:B,A145,'US Imports from China (2017)'!C:C)</f>
        <v>176787553</v>
      </c>
    </row>
    <row r="146" spans="1:3" x14ac:dyDescent="0.2">
      <c r="A146" s="2" t="s">
        <v>144</v>
      </c>
      <c r="B146" s="2" t="s">
        <v>46359</v>
      </c>
      <c r="C146" s="10">
        <f>SUMIF('US Imports from China (2017)'!B:B,A146,'US Imports from China (2017)'!C:C)</f>
        <v>5134678</v>
      </c>
    </row>
    <row r="147" spans="1:3" x14ac:dyDescent="0.2">
      <c r="A147" s="2" t="s">
        <v>145</v>
      </c>
      <c r="B147" s="2" t="s">
        <v>46360</v>
      </c>
      <c r="C147" s="10">
        <f>SUMIF('US Imports from China (2017)'!B:B,A147,'US Imports from China (2017)'!C:C)</f>
        <v>220250</v>
      </c>
    </row>
    <row r="148" spans="1:3" x14ac:dyDescent="0.2">
      <c r="A148" s="2" t="s">
        <v>146</v>
      </c>
      <c r="B148" s="2" t="s">
        <v>46361</v>
      </c>
      <c r="C148" s="10">
        <f>SUMIF('US Imports from China (2017)'!B:B,A148,'US Imports from China (2017)'!C:C)</f>
        <v>2682987</v>
      </c>
    </row>
    <row r="149" spans="1:3" x14ac:dyDescent="0.2">
      <c r="A149" s="2" t="s">
        <v>147</v>
      </c>
      <c r="B149" s="2" t="s">
        <v>46362</v>
      </c>
      <c r="C149" s="10">
        <f>SUMIF('US Imports from China (2017)'!B:B,A149,'US Imports from China (2017)'!C:C)</f>
        <v>0</v>
      </c>
    </row>
    <row r="150" spans="1:3" x14ac:dyDescent="0.2">
      <c r="A150" s="2" t="s">
        <v>148</v>
      </c>
      <c r="B150" s="2" t="s">
        <v>46363</v>
      </c>
      <c r="C150" s="10">
        <f>SUMIF('US Imports from China (2017)'!B:B,A150,'US Imports from China (2017)'!C:C)</f>
        <v>48258117</v>
      </c>
    </row>
    <row r="151" spans="1:3" x14ac:dyDescent="0.2">
      <c r="A151" s="2" t="s">
        <v>149</v>
      </c>
      <c r="B151" s="2" t="s">
        <v>46364</v>
      </c>
      <c r="C151" s="10">
        <f>SUMIF('US Imports from China (2017)'!B:B,A151,'US Imports from China (2017)'!C:C)</f>
        <v>75841548</v>
      </c>
    </row>
    <row r="152" spans="1:3" x14ac:dyDescent="0.2">
      <c r="A152" s="2" t="s">
        <v>150</v>
      </c>
      <c r="B152" s="2" t="s">
        <v>46365</v>
      </c>
      <c r="C152" s="10">
        <f>SUMIF('US Imports from China (2017)'!B:B,A152,'US Imports from China (2017)'!C:C)</f>
        <v>954815</v>
      </c>
    </row>
    <row r="153" spans="1:3" x14ac:dyDescent="0.2">
      <c r="A153" s="2" t="s">
        <v>151</v>
      </c>
      <c r="B153" s="2" t="s">
        <v>46366</v>
      </c>
      <c r="C153" s="10">
        <f>SUMIF('US Imports from China (2017)'!B:B,A153,'US Imports from China (2017)'!C:C)</f>
        <v>88558347</v>
      </c>
    </row>
    <row r="154" spans="1:3" x14ac:dyDescent="0.2">
      <c r="A154" s="2" t="s">
        <v>152</v>
      </c>
      <c r="B154" s="2" t="s">
        <v>46367</v>
      </c>
      <c r="C154" s="10">
        <f>SUMIF('US Imports from China (2017)'!B:B,A154,'US Imports from China (2017)'!C:C)</f>
        <v>14460323</v>
      </c>
    </row>
    <row r="155" spans="1:3" x14ac:dyDescent="0.2">
      <c r="A155" s="2" t="s">
        <v>153</v>
      </c>
      <c r="B155" s="2" t="s">
        <v>46368</v>
      </c>
      <c r="C155" s="10">
        <f>SUMIF('US Imports from China (2017)'!B:B,A155,'US Imports from China (2017)'!C:C)</f>
        <v>1840182</v>
      </c>
    </row>
    <row r="156" spans="1:3" x14ac:dyDescent="0.2">
      <c r="A156" s="2" t="s">
        <v>154</v>
      </c>
      <c r="B156" s="2" t="s">
        <v>46369</v>
      </c>
      <c r="C156" s="10">
        <f>SUMIF('US Imports from China (2017)'!B:B,A156,'US Imports from China (2017)'!C:C)</f>
        <v>977805</v>
      </c>
    </row>
    <row r="157" spans="1:3" x14ac:dyDescent="0.2">
      <c r="A157" s="2" t="s">
        <v>155</v>
      </c>
      <c r="B157" s="2" t="s">
        <v>46370</v>
      </c>
      <c r="C157" s="10">
        <f>SUMIF('US Imports from China (2017)'!B:B,A157,'US Imports from China (2017)'!C:C)</f>
        <v>5400257</v>
      </c>
    </row>
    <row r="158" spans="1:3" x14ac:dyDescent="0.2">
      <c r="A158" s="2" t="s">
        <v>156</v>
      </c>
      <c r="B158" s="2" t="s">
        <v>46371</v>
      </c>
      <c r="C158" s="10">
        <f>SUMIF('US Imports from China (2017)'!B:B,A158,'US Imports from China (2017)'!C:C)</f>
        <v>1573187</v>
      </c>
    </row>
    <row r="159" spans="1:3" x14ac:dyDescent="0.2">
      <c r="A159" s="2" t="s">
        <v>157</v>
      </c>
      <c r="B159" s="2" t="s">
        <v>46372</v>
      </c>
      <c r="C159" s="10">
        <f>SUMIF('US Imports from China (2017)'!B:B,A159,'US Imports from China (2017)'!C:C)</f>
        <v>1781911</v>
      </c>
    </row>
    <row r="160" spans="1:3" x14ac:dyDescent="0.2">
      <c r="A160" s="2" t="s">
        <v>158</v>
      </c>
      <c r="B160" s="2" t="s">
        <v>46373</v>
      </c>
      <c r="C160" s="10">
        <f>SUMIF('US Imports from China (2017)'!B:B,A160,'US Imports from China (2017)'!C:C)</f>
        <v>2929311</v>
      </c>
    </row>
    <row r="161" spans="1:3" x14ac:dyDescent="0.2">
      <c r="A161" s="2" t="s">
        <v>159</v>
      </c>
      <c r="B161" s="2" t="s">
        <v>46374</v>
      </c>
      <c r="C161" s="10">
        <f>SUMIF('US Imports from China (2017)'!B:B,A161,'US Imports from China (2017)'!C:C)</f>
        <v>13278459</v>
      </c>
    </row>
    <row r="162" spans="1:3" x14ac:dyDescent="0.2">
      <c r="A162" s="2" t="s">
        <v>160</v>
      </c>
      <c r="B162" s="2" t="s">
        <v>46375</v>
      </c>
      <c r="C162" s="10">
        <f>SUMIF('US Imports from China (2017)'!B:B,A162,'US Imports from China (2017)'!C:C)</f>
        <v>382012</v>
      </c>
    </row>
    <row r="163" spans="1:3" x14ac:dyDescent="0.2">
      <c r="A163" s="2" t="s">
        <v>161</v>
      </c>
      <c r="B163" s="2" t="s">
        <v>46376</v>
      </c>
      <c r="C163" s="10">
        <f>SUMIF('US Imports from China (2017)'!B:B,A163,'US Imports from China (2017)'!C:C)</f>
        <v>3158720</v>
      </c>
    </row>
    <row r="164" spans="1:3" x14ac:dyDescent="0.2">
      <c r="A164" s="2" t="s">
        <v>162</v>
      </c>
      <c r="B164" s="2" t="s">
        <v>46377</v>
      </c>
      <c r="C164" s="10">
        <f>SUMIF('US Imports from China (2017)'!B:B,A164,'US Imports from China (2017)'!C:C)</f>
        <v>5491872</v>
      </c>
    </row>
    <row r="165" spans="1:3" x14ac:dyDescent="0.2">
      <c r="A165" s="2" t="s">
        <v>163</v>
      </c>
      <c r="B165" s="2" t="s">
        <v>46378</v>
      </c>
      <c r="C165" s="10">
        <f>SUMIF('US Imports from China (2017)'!B:B,A165,'US Imports from China (2017)'!C:C)</f>
        <v>92369468</v>
      </c>
    </row>
    <row r="166" spans="1:3" x14ac:dyDescent="0.2">
      <c r="A166" s="2" t="s">
        <v>164</v>
      </c>
      <c r="B166" s="2" t="s">
        <v>46379</v>
      </c>
      <c r="C166" s="10">
        <f>SUMIF('US Imports from China (2017)'!B:B,A166,'US Imports from China (2017)'!C:C)</f>
        <v>339979266</v>
      </c>
    </row>
    <row r="167" spans="1:3" x14ac:dyDescent="0.2">
      <c r="A167" s="2" t="s">
        <v>165</v>
      </c>
      <c r="B167" s="2" t="s">
        <v>46380</v>
      </c>
      <c r="C167" s="10">
        <f>SUMIF('US Imports from China (2017)'!B:B,A167,'US Imports from China (2017)'!C:C)</f>
        <v>99317554</v>
      </c>
    </row>
    <row r="168" spans="1:3" x14ac:dyDescent="0.2">
      <c r="A168" s="2" t="s">
        <v>166</v>
      </c>
      <c r="B168" s="2" t="s">
        <v>46381</v>
      </c>
      <c r="C168" s="10">
        <f>SUMIF('US Imports from China (2017)'!B:B,A168,'US Imports from China (2017)'!C:C)</f>
        <v>204960642</v>
      </c>
    </row>
    <row r="169" spans="1:3" x14ac:dyDescent="0.2">
      <c r="A169" s="2" t="s">
        <v>167</v>
      </c>
      <c r="B169" s="2" t="s">
        <v>46382</v>
      </c>
      <c r="C169" s="10">
        <f>SUMIF('US Imports from China (2017)'!B:B,A169,'US Imports from China (2017)'!C:C)</f>
        <v>65276455</v>
      </c>
    </row>
    <row r="170" spans="1:3" x14ac:dyDescent="0.2">
      <c r="A170" s="2" t="s">
        <v>168</v>
      </c>
      <c r="B170" s="2" t="s">
        <v>46383</v>
      </c>
      <c r="C170" s="10">
        <f>SUMIF('US Imports from China (2017)'!B:B,A170,'US Imports from China (2017)'!C:C)</f>
        <v>3357204</v>
      </c>
    </row>
    <row r="171" spans="1:3" x14ac:dyDescent="0.2">
      <c r="A171" s="2" t="s">
        <v>169</v>
      </c>
      <c r="B171" s="2" t="s">
        <v>46384</v>
      </c>
      <c r="C171" s="10">
        <f>SUMIF('US Imports from China (2017)'!B:B,A171,'US Imports from China (2017)'!C:C)</f>
        <v>21448658</v>
      </c>
    </row>
    <row r="172" spans="1:3" x14ac:dyDescent="0.2">
      <c r="A172" s="2" t="s">
        <v>170</v>
      </c>
      <c r="B172" s="2" t="s">
        <v>46385</v>
      </c>
      <c r="C172" s="10">
        <f>SUMIF('US Imports from China (2017)'!B:B,A172,'US Imports from China (2017)'!C:C)</f>
        <v>144424603</v>
      </c>
    </row>
    <row r="173" spans="1:3" x14ac:dyDescent="0.2">
      <c r="A173" s="2" t="s">
        <v>171</v>
      </c>
      <c r="B173" s="2" t="s">
        <v>46386</v>
      </c>
      <c r="C173" s="10">
        <f>SUMIF('US Imports from China (2017)'!B:B,A173,'US Imports from China (2017)'!C:C)</f>
        <v>37018170</v>
      </c>
    </row>
    <row r="174" spans="1:3" x14ac:dyDescent="0.2">
      <c r="A174" s="2" t="s">
        <v>172</v>
      </c>
      <c r="B174" s="2" t="s">
        <v>46387</v>
      </c>
      <c r="C174" s="10">
        <f>SUMIF('US Imports from China (2017)'!B:B,A174,'US Imports from China (2017)'!C:C)</f>
        <v>670417515</v>
      </c>
    </row>
    <row r="175" spans="1:3" x14ac:dyDescent="0.2">
      <c r="A175" s="2" t="s">
        <v>173</v>
      </c>
      <c r="B175" s="2" t="s">
        <v>46388</v>
      </c>
      <c r="C175" s="10">
        <f>SUMIF('US Imports from China (2017)'!B:B,A175,'US Imports from China (2017)'!C:C)</f>
        <v>952313</v>
      </c>
    </row>
    <row r="176" spans="1:3" x14ac:dyDescent="0.2">
      <c r="A176" s="2" t="s">
        <v>174</v>
      </c>
      <c r="B176" s="2" t="s">
        <v>46389</v>
      </c>
      <c r="C176" s="10">
        <f>SUMIF('US Imports from China (2017)'!B:B,A176,'US Imports from China (2017)'!C:C)</f>
        <v>702648</v>
      </c>
    </row>
    <row r="177" spans="1:3" x14ac:dyDescent="0.2">
      <c r="A177" s="2" t="s">
        <v>175</v>
      </c>
      <c r="B177" s="2" t="s">
        <v>46390</v>
      </c>
      <c r="C177" s="10">
        <f>SUMIF('US Imports from China (2017)'!B:B,A177,'US Imports from China (2017)'!C:C)</f>
        <v>6289708</v>
      </c>
    </row>
    <row r="178" spans="1:3" x14ac:dyDescent="0.2">
      <c r="A178" s="2" t="s">
        <v>176</v>
      </c>
      <c r="B178" s="2" t="s">
        <v>46391</v>
      </c>
      <c r="C178" s="10">
        <f>SUMIF('US Imports from China (2017)'!B:B,A178,'US Imports from China (2017)'!C:C)</f>
        <v>56854820</v>
      </c>
    </row>
    <row r="179" spans="1:3" x14ac:dyDescent="0.2">
      <c r="A179" s="2" t="s">
        <v>177</v>
      </c>
      <c r="B179" s="2" t="s">
        <v>46392</v>
      </c>
      <c r="C179" s="10">
        <f>SUMIF('US Imports from China (2017)'!B:B,A179,'US Imports from China (2017)'!C:C)</f>
        <v>3694093</v>
      </c>
    </row>
    <row r="180" spans="1:3" x14ac:dyDescent="0.2">
      <c r="A180" s="2" t="s">
        <v>178</v>
      </c>
      <c r="B180" s="2" t="s">
        <v>46393</v>
      </c>
      <c r="C180" s="10">
        <f>SUMIF('US Imports from China (2017)'!B:B,A180,'US Imports from China (2017)'!C:C)</f>
        <v>422020</v>
      </c>
    </row>
    <row r="181" spans="1:3" x14ac:dyDescent="0.2">
      <c r="A181" s="2" t="s">
        <v>179</v>
      </c>
      <c r="B181" s="2" t="s">
        <v>46394</v>
      </c>
      <c r="C181" s="10">
        <f>SUMIF('US Imports from China (2017)'!B:B,A181,'US Imports from China (2017)'!C:C)</f>
        <v>47768</v>
      </c>
    </row>
    <row r="182" spans="1:3" x14ac:dyDescent="0.2">
      <c r="A182" s="2" t="s">
        <v>180</v>
      </c>
      <c r="B182" s="2" t="s">
        <v>46395</v>
      </c>
      <c r="C182" s="10">
        <f>SUMIF('US Imports from China (2017)'!B:B,A182,'US Imports from China (2017)'!C:C)</f>
        <v>22830</v>
      </c>
    </row>
    <row r="183" spans="1:3" x14ac:dyDescent="0.2">
      <c r="A183" s="2" t="s">
        <v>181</v>
      </c>
      <c r="B183" s="2" t="s">
        <v>46396</v>
      </c>
      <c r="C183" s="10">
        <f>SUMIF('US Imports from China (2017)'!B:B,A183,'US Imports from China (2017)'!C:C)</f>
        <v>36500</v>
      </c>
    </row>
    <row r="184" spans="1:3" x14ac:dyDescent="0.2">
      <c r="A184" s="2" t="s">
        <v>182</v>
      </c>
      <c r="B184" s="2" t="s">
        <v>46397</v>
      </c>
      <c r="C184" s="10">
        <f>SUMIF('US Imports from China (2017)'!B:B,A184,'US Imports from China (2017)'!C:C)</f>
        <v>2650</v>
      </c>
    </row>
    <row r="185" spans="1:3" x14ac:dyDescent="0.2">
      <c r="A185" s="2" t="s">
        <v>183</v>
      </c>
      <c r="B185" s="2" t="s">
        <v>46398</v>
      </c>
      <c r="C185" s="10">
        <f>SUMIF('US Imports from China (2017)'!B:B,A185,'US Imports from China (2017)'!C:C)</f>
        <v>12736</v>
      </c>
    </row>
    <row r="186" spans="1:3" x14ac:dyDescent="0.2">
      <c r="A186" s="2" t="s">
        <v>184</v>
      </c>
      <c r="B186" s="2" t="s">
        <v>46399</v>
      </c>
      <c r="C186" s="10">
        <f>SUMIF('US Imports from China (2017)'!B:B,A186,'US Imports from China (2017)'!C:C)</f>
        <v>2894974</v>
      </c>
    </row>
    <row r="187" spans="1:3" x14ac:dyDescent="0.2">
      <c r="A187" s="2" t="s">
        <v>185</v>
      </c>
      <c r="B187" s="2" t="s">
        <v>46400</v>
      </c>
      <c r="C187" s="10">
        <f>SUMIF('US Imports from China (2017)'!B:B,A187,'US Imports from China (2017)'!C:C)</f>
        <v>67401805</v>
      </c>
    </row>
    <row r="188" spans="1:3" x14ac:dyDescent="0.2">
      <c r="A188" s="2" t="s">
        <v>186</v>
      </c>
      <c r="B188" s="2" t="s">
        <v>46401</v>
      </c>
      <c r="C188" s="10">
        <f>SUMIF('US Imports from China (2017)'!B:B,A188,'US Imports from China (2017)'!C:C)</f>
        <v>499773</v>
      </c>
    </row>
    <row r="189" spans="1:3" x14ac:dyDescent="0.2">
      <c r="A189" s="2" t="s">
        <v>187</v>
      </c>
      <c r="B189" s="2" t="s">
        <v>46402</v>
      </c>
      <c r="C189" s="10">
        <f>SUMIF('US Imports from China (2017)'!B:B,A189,'US Imports from China (2017)'!C:C)</f>
        <v>7257072</v>
      </c>
    </row>
    <row r="190" spans="1:3" x14ac:dyDescent="0.2">
      <c r="A190" s="2" t="s">
        <v>188</v>
      </c>
      <c r="B190" s="2" t="s">
        <v>46403</v>
      </c>
      <c r="C190" s="10">
        <f>SUMIF('US Imports from China (2017)'!B:B,A190,'US Imports from China (2017)'!C:C)</f>
        <v>651043</v>
      </c>
    </row>
    <row r="191" spans="1:3" x14ac:dyDescent="0.2">
      <c r="A191" s="2" t="s">
        <v>189</v>
      </c>
      <c r="B191" s="2" t="s">
        <v>46404</v>
      </c>
      <c r="C191" s="10">
        <f>SUMIF('US Imports from China (2017)'!B:B,A191,'US Imports from China (2017)'!C:C)</f>
        <v>3760861</v>
      </c>
    </row>
    <row r="192" spans="1:3" x14ac:dyDescent="0.2">
      <c r="A192" s="2" t="s">
        <v>190</v>
      </c>
      <c r="B192" s="2" t="s">
        <v>46405</v>
      </c>
      <c r="C192" s="10">
        <f>SUMIF('US Imports from China (2017)'!B:B,A192,'US Imports from China (2017)'!C:C)</f>
        <v>1077435</v>
      </c>
    </row>
    <row r="193" spans="1:3" x14ac:dyDescent="0.2">
      <c r="A193" s="2" t="s">
        <v>191</v>
      </c>
      <c r="B193" s="2" t="s">
        <v>46406</v>
      </c>
      <c r="C193" s="10">
        <f>SUMIF('US Imports from China (2017)'!B:B,A193,'US Imports from China (2017)'!C:C)</f>
        <v>31400553</v>
      </c>
    </row>
    <row r="194" spans="1:3" x14ac:dyDescent="0.2">
      <c r="A194" s="2" t="s">
        <v>192</v>
      </c>
      <c r="B194" s="2" t="s">
        <v>46407</v>
      </c>
      <c r="C194" s="10">
        <f>SUMIF('US Imports from China (2017)'!B:B,A194,'US Imports from China (2017)'!C:C)</f>
        <v>7949655</v>
      </c>
    </row>
    <row r="195" spans="1:3" x14ac:dyDescent="0.2">
      <c r="A195" s="2" t="s">
        <v>193</v>
      </c>
      <c r="B195" s="2" t="s">
        <v>46408</v>
      </c>
      <c r="C195" s="10">
        <f>SUMIF('US Imports from China (2017)'!B:B,A195,'US Imports from China (2017)'!C:C)</f>
        <v>42937826</v>
      </c>
    </row>
    <row r="196" spans="1:3" x14ac:dyDescent="0.2">
      <c r="A196" s="2" t="s">
        <v>194</v>
      </c>
      <c r="B196" s="2" t="s">
        <v>46409</v>
      </c>
      <c r="C196" s="10">
        <f>SUMIF('US Imports from China (2017)'!B:B,A196,'US Imports from China (2017)'!C:C)</f>
        <v>4317611</v>
      </c>
    </row>
    <row r="197" spans="1:3" x14ac:dyDescent="0.2">
      <c r="A197" s="2" t="s">
        <v>195</v>
      </c>
      <c r="B197" s="2" t="s">
        <v>46410</v>
      </c>
      <c r="C197" s="10">
        <f>SUMIF('US Imports from China (2017)'!B:B,A197,'US Imports from China (2017)'!C:C)</f>
        <v>3163043</v>
      </c>
    </row>
    <row r="198" spans="1:3" x14ac:dyDescent="0.2">
      <c r="A198" s="2" t="s">
        <v>196</v>
      </c>
      <c r="B198" s="2" t="s">
        <v>46411</v>
      </c>
      <c r="C198" s="10">
        <f>SUMIF('US Imports from China (2017)'!B:B,A198,'US Imports from China (2017)'!C:C)</f>
        <v>11566776</v>
      </c>
    </row>
    <row r="199" spans="1:3" x14ac:dyDescent="0.2">
      <c r="A199" s="2" t="s">
        <v>197</v>
      </c>
      <c r="B199" s="2" t="s">
        <v>46412</v>
      </c>
      <c r="C199" s="10">
        <f>SUMIF('US Imports from China (2017)'!B:B,A199,'US Imports from China (2017)'!C:C)</f>
        <v>15272206</v>
      </c>
    </row>
    <row r="200" spans="1:3" x14ac:dyDescent="0.2">
      <c r="A200" s="2" t="s">
        <v>198</v>
      </c>
      <c r="B200" s="2" t="s">
        <v>46413</v>
      </c>
      <c r="C200" s="10">
        <f>SUMIF('US Imports from China (2017)'!B:B,A200,'US Imports from China (2017)'!C:C)</f>
        <v>1898919</v>
      </c>
    </row>
    <row r="201" spans="1:3" x14ac:dyDescent="0.2">
      <c r="A201" s="2" t="s">
        <v>199</v>
      </c>
      <c r="B201" s="2" t="s">
        <v>46414</v>
      </c>
      <c r="C201" s="10">
        <f>SUMIF('US Imports from China (2017)'!B:B,A201,'US Imports from China (2017)'!C:C)</f>
        <v>33436788</v>
      </c>
    </row>
    <row r="202" spans="1:3" x14ac:dyDescent="0.2">
      <c r="A202" s="2" t="s">
        <v>200</v>
      </c>
      <c r="B202" s="2" t="s">
        <v>46415</v>
      </c>
      <c r="C202" s="10">
        <f>SUMIF('US Imports from China (2017)'!B:B,A202,'US Imports from China (2017)'!C:C)</f>
        <v>14594098</v>
      </c>
    </row>
    <row r="203" spans="1:3" x14ac:dyDescent="0.2">
      <c r="A203" s="2" t="s">
        <v>201</v>
      </c>
      <c r="B203" s="2" t="s">
        <v>46416</v>
      </c>
      <c r="C203" s="10">
        <f>SUMIF('US Imports from China (2017)'!B:B,A203,'US Imports from China (2017)'!C:C)</f>
        <v>363178</v>
      </c>
    </row>
    <row r="204" spans="1:3" x14ac:dyDescent="0.2">
      <c r="A204" s="2" t="s">
        <v>202</v>
      </c>
      <c r="B204" s="2" t="s">
        <v>46417</v>
      </c>
      <c r="C204" s="10">
        <f>SUMIF('US Imports from China (2017)'!B:B,A204,'US Imports from China (2017)'!C:C)</f>
        <v>3657936</v>
      </c>
    </row>
    <row r="205" spans="1:3" x14ac:dyDescent="0.2">
      <c r="A205" s="2" t="s">
        <v>203</v>
      </c>
      <c r="B205" s="2" t="s">
        <v>46418</v>
      </c>
      <c r="C205" s="10">
        <f>SUMIF('US Imports from China (2017)'!B:B,A205,'US Imports from China (2017)'!C:C)</f>
        <v>4030424</v>
      </c>
    </row>
    <row r="206" spans="1:3" x14ac:dyDescent="0.2">
      <c r="A206" s="2" t="s">
        <v>204</v>
      </c>
      <c r="B206" s="2" t="s">
        <v>46419</v>
      </c>
      <c r="C206" s="10">
        <f>SUMIF('US Imports from China (2017)'!B:B,A206,'US Imports from China (2017)'!C:C)</f>
        <v>2243588</v>
      </c>
    </row>
    <row r="207" spans="1:3" x14ac:dyDescent="0.2">
      <c r="A207" s="2" t="s">
        <v>205</v>
      </c>
      <c r="B207" s="2" t="s">
        <v>46420</v>
      </c>
      <c r="C207" s="10">
        <f>SUMIF('US Imports from China (2017)'!B:B,A207,'US Imports from China (2017)'!C:C)</f>
        <v>10564039</v>
      </c>
    </row>
    <row r="208" spans="1:3" x14ac:dyDescent="0.2">
      <c r="A208" s="2" t="s">
        <v>206</v>
      </c>
      <c r="B208" s="2" t="s">
        <v>46421</v>
      </c>
      <c r="C208" s="10">
        <f>SUMIF('US Imports from China (2017)'!B:B,A208,'US Imports from China (2017)'!C:C)</f>
        <v>15811298</v>
      </c>
    </row>
    <row r="209" spans="1:3" x14ac:dyDescent="0.2">
      <c r="A209" s="2" t="s">
        <v>207</v>
      </c>
      <c r="B209" s="2" t="s">
        <v>46422</v>
      </c>
      <c r="C209" s="10">
        <f>SUMIF('US Imports from China (2017)'!B:B,A209,'US Imports from China (2017)'!C:C)</f>
        <v>1002084</v>
      </c>
    </row>
    <row r="210" spans="1:3" x14ac:dyDescent="0.2">
      <c r="A210" s="2" t="s">
        <v>208</v>
      </c>
      <c r="B210" s="2" t="s">
        <v>46423</v>
      </c>
      <c r="C210" s="10">
        <f>SUMIF('US Imports from China (2017)'!B:B,A210,'US Imports from China (2017)'!C:C)</f>
        <v>920459</v>
      </c>
    </row>
    <row r="211" spans="1:3" x14ac:dyDescent="0.2">
      <c r="A211" s="2" t="s">
        <v>209</v>
      </c>
      <c r="B211" s="2" t="s">
        <v>46424</v>
      </c>
      <c r="C211" s="10">
        <f>SUMIF('US Imports from China (2017)'!B:B,A211,'US Imports from China (2017)'!C:C)</f>
        <v>22659235</v>
      </c>
    </row>
    <row r="212" spans="1:3" x14ac:dyDescent="0.2">
      <c r="A212" s="2" t="s">
        <v>210</v>
      </c>
      <c r="B212" s="2" t="s">
        <v>46425</v>
      </c>
      <c r="C212" s="10">
        <f>SUMIF('US Imports from China (2017)'!B:B,A212,'US Imports from China (2017)'!C:C)</f>
        <v>2090353</v>
      </c>
    </row>
    <row r="213" spans="1:3" x14ac:dyDescent="0.2">
      <c r="A213" s="2" t="s">
        <v>211</v>
      </c>
      <c r="B213" s="2" t="s">
        <v>46426</v>
      </c>
      <c r="C213" s="10">
        <f>SUMIF('US Imports from China (2017)'!B:B,A213,'US Imports from China (2017)'!C:C)</f>
        <v>13201453</v>
      </c>
    </row>
    <row r="214" spans="1:3" x14ac:dyDescent="0.2">
      <c r="A214" s="2" t="s">
        <v>212</v>
      </c>
      <c r="B214" s="2" t="s">
        <v>46427</v>
      </c>
      <c r="C214" s="10">
        <f>SUMIF('US Imports from China (2017)'!B:B,A214,'US Imports from China (2017)'!C:C)</f>
        <v>26127307</v>
      </c>
    </row>
    <row r="215" spans="1:3" x14ac:dyDescent="0.2">
      <c r="A215" s="2" t="s">
        <v>213</v>
      </c>
      <c r="B215" s="2" t="s">
        <v>46428</v>
      </c>
      <c r="C215" s="10">
        <f>SUMIF('US Imports from China (2017)'!B:B,A215,'US Imports from China (2017)'!C:C)</f>
        <v>10932086</v>
      </c>
    </row>
    <row r="216" spans="1:3" x14ac:dyDescent="0.2">
      <c r="A216" s="2" t="s">
        <v>214</v>
      </c>
      <c r="B216" s="2" t="s">
        <v>46429</v>
      </c>
      <c r="C216" s="10">
        <f>SUMIF('US Imports from China (2017)'!B:B,A216,'US Imports from China (2017)'!C:C)</f>
        <v>8248036</v>
      </c>
    </row>
    <row r="217" spans="1:3" x14ac:dyDescent="0.2">
      <c r="A217" s="2" t="s">
        <v>215</v>
      </c>
      <c r="B217" s="2" t="s">
        <v>46430</v>
      </c>
      <c r="C217" s="10">
        <f>SUMIF('US Imports from China (2017)'!B:B,A217,'US Imports from China (2017)'!C:C)</f>
        <v>0</v>
      </c>
    </row>
    <row r="218" spans="1:3" x14ac:dyDescent="0.2">
      <c r="A218" s="2" t="s">
        <v>216</v>
      </c>
      <c r="B218" s="2" t="s">
        <v>46431</v>
      </c>
      <c r="C218" s="10">
        <f>SUMIF('US Imports from China (2017)'!B:B,A218,'US Imports from China (2017)'!C:C)</f>
        <v>454338</v>
      </c>
    </row>
    <row r="219" spans="1:3" x14ac:dyDescent="0.2">
      <c r="A219" s="2" t="s">
        <v>217</v>
      </c>
      <c r="B219" s="2" t="s">
        <v>46432</v>
      </c>
      <c r="C219" s="10">
        <f>SUMIF('US Imports from China (2017)'!B:B,A219,'US Imports from China (2017)'!C:C)</f>
        <v>106955</v>
      </c>
    </row>
    <row r="220" spans="1:3" x14ac:dyDescent="0.2">
      <c r="A220" s="2" t="s">
        <v>218</v>
      </c>
      <c r="B220" s="2" t="s">
        <v>46433</v>
      </c>
      <c r="C220" s="10">
        <f>SUMIF('US Imports from China (2017)'!B:B,A220,'US Imports from China (2017)'!C:C)</f>
        <v>298528</v>
      </c>
    </row>
    <row r="221" spans="1:3" x14ac:dyDescent="0.2">
      <c r="A221" s="2" t="s">
        <v>219</v>
      </c>
      <c r="B221" s="2" t="s">
        <v>46434</v>
      </c>
      <c r="C221" s="10">
        <f>SUMIF('US Imports from China (2017)'!B:B,A221,'US Imports from China (2017)'!C:C)</f>
        <v>125560</v>
      </c>
    </row>
    <row r="222" spans="1:3" x14ac:dyDescent="0.2">
      <c r="A222" s="2" t="s">
        <v>220</v>
      </c>
      <c r="B222" s="2" t="s">
        <v>46435</v>
      </c>
      <c r="C222" s="10">
        <f>SUMIF('US Imports from China (2017)'!B:B,A222,'US Imports from China (2017)'!C:C)</f>
        <v>286757</v>
      </c>
    </row>
    <row r="223" spans="1:3" x14ac:dyDescent="0.2">
      <c r="A223" s="2" t="s">
        <v>221</v>
      </c>
      <c r="B223" s="2" t="s">
        <v>46436</v>
      </c>
      <c r="C223" s="10">
        <f>SUMIF('US Imports from China (2017)'!B:B,A223,'US Imports from China (2017)'!C:C)</f>
        <v>10924026</v>
      </c>
    </row>
    <row r="224" spans="1:3" x14ac:dyDescent="0.2">
      <c r="A224" s="2" t="s">
        <v>222</v>
      </c>
      <c r="B224" s="2" t="s">
        <v>46437</v>
      </c>
      <c r="C224" s="10">
        <f>SUMIF('US Imports from China (2017)'!B:B,A224,'US Imports from China (2017)'!C:C)</f>
        <v>543250</v>
      </c>
    </row>
    <row r="225" spans="1:3" x14ac:dyDescent="0.2">
      <c r="A225" s="2" t="s">
        <v>223</v>
      </c>
      <c r="B225" s="2" t="s">
        <v>46438</v>
      </c>
      <c r="C225" s="10">
        <f>SUMIF('US Imports from China (2017)'!B:B,A225,'US Imports from China (2017)'!C:C)</f>
        <v>681355845</v>
      </c>
    </row>
    <row r="226" spans="1:3" x14ac:dyDescent="0.2">
      <c r="A226" s="2" t="s">
        <v>224</v>
      </c>
      <c r="B226" s="2" t="s">
        <v>46439</v>
      </c>
      <c r="C226" s="10">
        <f>SUMIF('US Imports from China (2017)'!B:B,A226,'US Imports from China (2017)'!C:C)</f>
        <v>45263730</v>
      </c>
    </row>
    <row r="227" spans="1:3" x14ac:dyDescent="0.2">
      <c r="A227" s="2" t="s">
        <v>225</v>
      </c>
      <c r="B227" s="2" t="s">
        <v>46440</v>
      </c>
      <c r="C227" s="10">
        <f>SUMIF('US Imports from China (2017)'!B:B,A227,'US Imports from China (2017)'!C:C)</f>
        <v>4606268</v>
      </c>
    </row>
    <row r="228" spans="1:3" x14ac:dyDescent="0.2">
      <c r="A228" s="2" t="s">
        <v>226</v>
      </c>
      <c r="B228" s="2" t="s">
        <v>46441</v>
      </c>
      <c r="C228" s="10">
        <f>SUMIF('US Imports from China (2017)'!B:B,A228,'US Imports from China (2017)'!C:C)</f>
        <v>239567</v>
      </c>
    </row>
    <row r="229" spans="1:3" x14ac:dyDescent="0.2">
      <c r="A229" s="2" t="s">
        <v>227</v>
      </c>
      <c r="B229" s="2" t="s">
        <v>46442</v>
      </c>
      <c r="C229" s="10">
        <f>SUMIF('US Imports from China (2017)'!B:B,A229,'US Imports from China (2017)'!C:C)</f>
        <v>8004048</v>
      </c>
    </row>
    <row r="230" spans="1:3" x14ac:dyDescent="0.2">
      <c r="A230" s="2" t="s">
        <v>228</v>
      </c>
      <c r="B230" s="2" t="s">
        <v>46443</v>
      </c>
      <c r="C230" s="10">
        <f>SUMIF('US Imports from China (2017)'!B:B,A230,'US Imports from China (2017)'!C:C)</f>
        <v>31665421</v>
      </c>
    </row>
    <row r="231" spans="1:3" x14ac:dyDescent="0.2">
      <c r="A231" s="2" t="s">
        <v>229</v>
      </c>
      <c r="B231" s="2" t="s">
        <v>46444</v>
      </c>
      <c r="C231" s="10">
        <f>SUMIF('US Imports from China (2017)'!B:B,A231,'US Imports from China (2017)'!C:C)</f>
        <v>1786612</v>
      </c>
    </row>
    <row r="232" spans="1:3" x14ac:dyDescent="0.2">
      <c r="A232" s="2" t="s">
        <v>230</v>
      </c>
      <c r="B232" s="2" t="s">
        <v>46445</v>
      </c>
      <c r="C232" s="10">
        <f>SUMIF('US Imports from China (2017)'!B:B,A232,'US Imports from China (2017)'!C:C)</f>
        <v>182206</v>
      </c>
    </row>
    <row r="233" spans="1:3" x14ac:dyDescent="0.2">
      <c r="A233" s="2" t="s">
        <v>231</v>
      </c>
      <c r="B233" s="2" t="s">
        <v>46446</v>
      </c>
      <c r="C233" s="10">
        <f>SUMIF('US Imports from China (2017)'!B:B,A233,'US Imports from China (2017)'!C:C)</f>
        <v>4396288</v>
      </c>
    </row>
    <row r="234" spans="1:3" x14ac:dyDescent="0.2">
      <c r="A234" s="2" t="s">
        <v>232</v>
      </c>
      <c r="B234" s="2" t="s">
        <v>46447</v>
      </c>
      <c r="C234" s="10">
        <f>SUMIF('US Imports from China (2017)'!B:B,A234,'US Imports from China (2017)'!C:C)</f>
        <v>19811024</v>
      </c>
    </row>
    <row r="235" spans="1:3" x14ac:dyDescent="0.2">
      <c r="A235" s="2" t="s">
        <v>233</v>
      </c>
      <c r="B235" s="2" t="s">
        <v>46448</v>
      </c>
      <c r="C235" s="10">
        <f>SUMIF('US Imports from China (2017)'!B:B,A235,'US Imports from China (2017)'!C:C)</f>
        <v>15107313</v>
      </c>
    </row>
    <row r="236" spans="1:3" x14ac:dyDescent="0.2">
      <c r="A236" s="2" t="s">
        <v>234</v>
      </c>
      <c r="B236" s="2" t="s">
        <v>46449</v>
      </c>
      <c r="C236" s="10">
        <f>SUMIF('US Imports from China (2017)'!B:B,A236,'US Imports from China (2017)'!C:C)</f>
        <v>17739976</v>
      </c>
    </row>
    <row r="237" spans="1:3" x14ac:dyDescent="0.2">
      <c r="A237" s="2" t="s">
        <v>235</v>
      </c>
      <c r="B237" s="2" t="s">
        <v>46450</v>
      </c>
      <c r="C237" s="10">
        <f>SUMIF('US Imports from China (2017)'!B:B,A237,'US Imports from China (2017)'!C:C)</f>
        <v>402854</v>
      </c>
    </row>
    <row r="238" spans="1:3" x14ac:dyDescent="0.2">
      <c r="A238" s="2" t="s">
        <v>236</v>
      </c>
      <c r="B238" s="2" t="s">
        <v>46451</v>
      </c>
      <c r="C238" s="10">
        <f>SUMIF('US Imports from China (2017)'!B:B,A238,'US Imports from China (2017)'!C:C)</f>
        <v>7105007</v>
      </c>
    </row>
    <row r="239" spans="1:3" x14ac:dyDescent="0.2">
      <c r="A239" s="2" t="s">
        <v>237</v>
      </c>
      <c r="B239" s="2" t="s">
        <v>46452</v>
      </c>
      <c r="C239" s="10">
        <f>SUMIF('US Imports from China (2017)'!B:B,A239,'US Imports from China (2017)'!C:C)</f>
        <v>209912</v>
      </c>
    </row>
    <row r="240" spans="1:3" x14ac:dyDescent="0.2">
      <c r="A240" s="2" t="s">
        <v>238</v>
      </c>
      <c r="B240" s="2" t="s">
        <v>46453</v>
      </c>
      <c r="C240" s="10">
        <f>SUMIF('US Imports from China (2017)'!B:B,A240,'US Imports from China (2017)'!C:C)</f>
        <v>25000</v>
      </c>
    </row>
    <row r="241" spans="1:3" x14ac:dyDescent="0.2">
      <c r="A241" s="2" t="s">
        <v>239</v>
      </c>
      <c r="B241" s="2" t="s">
        <v>46454</v>
      </c>
      <c r="C241" s="10">
        <f>SUMIF('US Imports from China (2017)'!B:B,A241,'US Imports from China (2017)'!C:C)</f>
        <v>183349</v>
      </c>
    </row>
    <row r="242" spans="1:3" x14ac:dyDescent="0.2">
      <c r="A242" s="2" t="s">
        <v>240</v>
      </c>
      <c r="B242" s="2" t="s">
        <v>46455</v>
      </c>
      <c r="C242" s="10">
        <f>SUMIF('US Imports from China (2017)'!B:B,A242,'US Imports from China (2017)'!C:C)</f>
        <v>2326727</v>
      </c>
    </row>
    <row r="243" spans="1:3" x14ac:dyDescent="0.2">
      <c r="A243" s="2" t="s">
        <v>241</v>
      </c>
      <c r="B243" s="2" t="s">
        <v>46456</v>
      </c>
      <c r="C243" s="10">
        <f>SUMIF('US Imports from China (2017)'!B:B,A243,'US Imports from China (2017)'!C:C)</f>
        <v>14637</v>
      </c>
    </row>
    <row r="244" spans="1:3" x14ac:dyDescent="0.2">
      <c r="A244" s="2" t="s">
        <v>242</v>
      </c>
      <c r="B244" s="2" t="s">
        <v>46457</v>
      </c>
      <c r="C244" s="10">
        <f>SUMIF('US Imports from China (2017)'!B:B,A244,'US Imports from China (2017)'!C:C)</f>
        <v>31374432</v>
      </c>
    </row>
    <row r="245" spans="1:3" x14ac:dyDescent="0.2">
      <c r="A245" s="2" t="s">
        <v>243</v>
      </c>
      <c r="B245" s="2" t="s">
        <v>46458</v>
      </c>
      <c r="C245" s="10">
        <f>SUMIF('US Imports from China (2017)'!B:B,A245,'US Imports from China (2017)'!C:C)</f>
        <v>85236</v>
      </c>
    </row>
    <row r="246" spans="1:3" x14ac:dyDescent="0.2">
      <c r="A246" s="2" t="s">
        <v>244</v>
      </c>
      <c r="B246" s="2" t="s">
        <v>46459</v>
      </c>
      <c r="C246" s="10">
        <f>SUMIF('US Imports from China (2017)'!B:B,A246,'US Imports from China (2017)'!C:C)</f>
        <v>3088928</v>
      </c>
    </row>
    <row r="247" spans="1:3" x14ac:dyDescent="0.2">
      <c r="A247" s="2" t="s">
        <v>245</v>
      </c>
      <c r="B247" s="2" t="s">
        <v>46460</v>
      </c>
      <c r="C247" s="10">
        <f>SUMIF('US Imports from China (2017)'!B:B,A247,'US Imports from China (2017)'!C:C)</f>
        <v>493418</v>
      </c>
    </row>
    <row r="248" spans="1:3" x14ac:dyDescent="0.2">
      <c r="A248" s="2" t="s">
        <v>246</v>
      </c>
      <c r="B248" s="2" t="s">
        <v>46461</v>
      </c>
      <c r="C248" s="10">
        <f>SUMIF('US Imports from China (2017)'!B:B,A248,'US Imports from China (2017)'!C:C)</f>
        <v>1249307</v>
      </c>
    </row>
    <row r="249" spans="1:3" x14ac:dyDescent="0.2">
      <c r="A249" s="2" t="s">
        <v>247</v>
      </c>
      <c r="B249" s="2" t="s">
        <v>46462</v>
      </c>
      <c r="C249" s="10">
        <f>SUMIF('US Imports from China (2017)'!B:B,A249,'US Imports from China (2017)'!C:C)</f>
        <v>5074821</v>
      </c>
    </row>
    <row r="250" spans="1:3" x14ac:dyDescent="0.2">
      <c r="A250" s="2" t="s">
        <v>248</v>
      </c>
      <c r="B250" s="2" t="s">
        <v>46463</v>
      </c>
      <c r="C250" s="10">
        <f>SUMIF('US Imports from China (2017)'!B:B,A250,'US Imports from China (2017)'!C:C)</f>
        <v>2196673</v>
      </c>
    </row>
    <row r="251" spans="1:3" x14ac:dyDescent="0.2">
      <c r="A251" s="2" t="s">
        <v>249</v>
      </c>
      <c r="B251" s="2" t="s">
        <v>46464</v>
      </c>
      <c r="C251" s="10">
        <f>SUMIF('US Imports from China (2017)'!B:B,A251,'US Imports from China (2017)'!C:C)</f>
        <v>5821242</v>
      </c>
    </row>
    <row r="252" spans="1:3" x14ac:dyDescent="0.2">
      <c r="A252" s="2" t="s">
        <v>250</v>
      </c>
      <c r="B252" s="2" t="s">
        <v>46465</v>
      </c>
      <c r="C252" s="10">
        <f>SUMIF('US Imports from China (2017)'!B:B,A252,'US Imports from China (2017)'!C:C)</f>
        <v>35580</v>
      </c>
    </row>
    <row r="253" spans="1:3" x14ac:dyDescent="0.2">
      <c r="A253" s="2" t="s">
        <v>251</v>
      </c>
      <c r="B253" s="2" t="s">
        <v>46466</v>
      </c>
      <c r="C253" s="10">
        <f>SUMIF('US Imports from China (2017)'!B:B,A253,'US Imports from China (2017)'!C:C)</f>
        <v>117455</v>
      </c>
    </row>
    <row r="254" spans="1:3" x14ac:dyDescent="0.2">
      <c r="A254" s="2" t="s">
        <v>252</v>
      </c>
      <c r="B254" s="2" t="s">
        <v>46467</v>
      </c>
      <c r="C254" s="10">
        <f>SUMIF('US Imports from China (2017)'!B:B,A254,'US Imports from China (2017)'!C:C)</f>
        <v>26020709</v>
      </c>
    </row>
    <row r="255" spans="1:3" x14ac:dyDescent="0.2">
      <c r="A255" s="2" t="s">
        <v>253</v>
      </c>
      <c r="B255" s="2" t="s">
        <v>46468</v>
      </c>
      <c r="C255" s="10">
        <f>SUMIF('US Imports from China (2017)'!B:B,A255,'US Imports from China (2017)'!C:C)</f>
        <v>13101511</v>
      </c>
    </row>
    <row r="256" spans="1:3" x14ac:dyDescent="0.2">
      <c r="A256" s="2" t="s">
        <v>254</v>
      </c>
      <c r="B256" s="2" t="s">
        <v>46469</v>
      </c>
      <c r="C256" s="10">
        <f>SUMIF('US Imports from China (2017)'!B:B,A256,'US Imports from China (2017)'!C:C)</f>
        <v>10886651</v>
      </c>
    </row>
    <row r="257" spans="1:3" x14ac:dyDescent="0.2">
      <c r="A257" s="2" t="s">
        <v>255</v>
      </c>
      <c r="B257" s="2" t="s">
        <v>46470</v>
      </c>
      <c r="C257" s="10">
        <f>SUMIF('US Imports from China (2017)'!B:B,A257,'US Imports from China (2017)'!C:C)</f>
        <v>465836</v>
      </c>
    </row>
    <row r="258" spans="1:3" x14ac:dyDescent="0.2">
      <c r="A258" s="2" t="s">
        <v>256</v>
      </c>
      <c r="B258" s="2" t="s">
        <v>46471</v>
      </c>
      <c r="C258" s="10">
        <f>SUMIF('US Imports from China (2017)'!B:B,A258,'US Imports from China (2017)'!C:C)</f>
        <v>70474</v>
      </c>
    </row>
    <row r="259" spans="1:3" x14ac:dyDescent="0.2">
      <c r="A259" s="2" t="s">
        <v>257</v>
      </c>
      <c r="B259" s="2" t="s">
        <v>46472</v>
      </c>
      <c r="C259" s="10">
        <f>SUMIF('US Imports from China (2017)'!B:B,A259,'US Imports from China (2017)'!C:C)</f>
        <v>1523382</v>
      </c>
    </row>
    <row r="260" spans="1:3" x14ac:dyDescent="0.2">
      <c r="A260" s="2" t="s">
        <v>258</v>
      </c>
      <c r="B260" s="2" t="s">
        <v>46473</v>
      </c>
      <c r="C260" s="10">
        <f>SUMIF('US Imports from China (2017)'!B:B,A260,'US Imports from China (2017)'!C:C)</f>
        <v>0</v>
      </c>
    </row>
    <row r="261" spans="1:3" x14ac:dyDescent="0.2">
      <c r="A261" s="2" t="s">
        <v>259</v>
      </c>
      <c r="B261" s="2" t="s">
        <v>46474</v>
      </c>
      <c r="C261" s="10">
        <f>SUMIF('US Imports from China (2017)'!B:B,A261,'US Imports from China (2017)'!C:C)</f>
        <v>1005960</v>
      </c>
    </row>
    <row r="262" spans="1:3" x14ac:dyDescent="0.2">
      <c r="A262" s="2" t="s">
        <v>260</v>
      </c>
      <c r="B262" s="2" t="s">
        <v>46475</v>
      </c>
      <c r="C262" s="10">
        <f>SUMIF('US Imports from China (2017)'!B:B,A262,'US Imports from China (2017)'!C:C)</f>
        <v>265233</v>
      </c>
    </row>
    <row r="263" spans="1:3" x14ac:dyDescent="0.2">
      <c r="A263" s="2" t="s">
        <v>261</v>
      </c>
      <c r="B263" s="2" t="s">
        <v>46476</v>
      </c>
      <c r="C263" s="10">
        <f>SUMIF('US Imports from China (2017)'!B:B,A263,'US Imports from China (2017)'!C:C)</f>
        <v>156625</v>
      </c>
    </row>
    <row r="264" spans="1:3" x14ac:dyDescent="0.2">
      <c r="A264" s="2" t="s">
        <v>262</v>
      </c>
      <c r="B264" s="2" t="s">
        <v>46477</v>
      </c>
      <c r="C264" s="10">
        <f>SUMIF('US Imports from China (2017)'!B:B,A264,'US Imports from China (2017)'!C:C)</f>
        <v>199415</v>
      </c>
    </row>
    <row r="265" spans="1:3" x14ac:dyDescent="0.2">
      <c r="A265" s="2" t="s">
        <v>263</v>
      </c>
      <c r="B265" s="2" t="s">
        <v>46478</v>
      </c>
      <c r="C265" s="10">
        <f>SUMIF('US Imports from China (2017)'!B:B,A265,'US Imports from China (2017)'!C:C)</f>
        <v>84661</v>
      </c>
    </row>
    <row r="266" spans="1:3" x14ac:dyDescent="0.2">
      <c r="A266" s="2" t="s">
        <v>264</v>
      </c>
      <c r="B266" s="2" t="s">
        <v>46479</v>
      </c>
      <c r="C266" s="10">
        <f>SUMIF('US Imports from China (2017)'!B:B,A266,'US Imports from China (2017)'!C:C)</f>
        <v>89183</v>
      </c>
    </row>
    <row r="267" spans="1:3" x14ac:dyDescent="0.2">
      <c r="A267" s="2" t="s">
        <v>265</v>
      </c>
      <c r="B267" s="2" t="s">
        <v>46480</v>
      </c>
      <c r="C267" s="10">
        <f>SUMIF('US Imports from China (2017)'!B:B,A267,'US Imports from China (2017)'!C:C)</f>
        <v>3671765</v>
      </c>
    </row>
    <row r="268" spans="1:3" x14ac:dyDescent="0.2">
      <c r="A268" s="2" t="s">
        <v>266</v>
      </c>
      <c r="B268" s="2" t="s">
        <v>46481</v>
      </c>
      <c r="C268" s="10">
        <f>SUMIF('US Imports from China (2017)'!B:B,A268,'US Imports from China (2017)'!C:C)</f>
        <v>5182369</v>
      </c>
    </row>
    <row r="269" spans="1:3" x14ac:dyDescent="0.2">
      <c r="A269" s="2" t="s">
        <v>267</v>
      </c>
      <c r="B269" s="2" t="s">
        <v>46482</v>
      </c>
      <c r="C269" s="10">
        <f>SUMIF('US Imports from China (2017)'!B:B,A269,'US Imports from China (2017)'!C:C)</f>
        <v>44308</v>
      </c>
    </row>
    <row r="270" spans="1:3" x14ac:dyDescent="0.2">
      <c r="A270" s="2" t="s">
        <v>268</v>
      </c>
      <c r="B270" s="2" t="s">
        <v>46483</v>
      </c>
      <c r="C270" s="10">
        <f>SUMIF('US Imports from China (2017)'!B:B,A270,'US Imports from China (2017)'!C:C)</f>
        <v>899432</v>
      </c>
    </row>
    <row r="271" spans="1:3" x14ac:dyDescent="0.2">
      <c r="A271" s="2" t="s">
        <v>269</v>
      </c>
      <c r="B271" s="2" t="s">
        <v>46484</v>
      </c>
      <c r="C271" s="10">
        <f>SUMIF('US Imports from China (2017)'!B:B,A271,'US Imports from China (2017)'!C:C)</f>
        <v>17265</v>
      </c>
    </row>
    <row r="272" spans="1:3" x14ac:dyDescent="0.2">
      <c r="A272" s="2" t="s">
        <v>270</v>
      </c>
      <c r="B272" s="2" t="s">
        <v>46485</v>
      </c>
      <c r="C272" s="10">
        <f>SUMIF('US Imports from China (2017)'!B:B,A272,'US Imports from China (2017)'!C:C)</f>
        <v>1179633</v>
      </c>
    </row>
    <row r="273" spans="1:3" x14ac:dyDescent="0.2">
      <c r="A273" s="2" t="s">
        <v>271</v>
      </c>
      <c r="B273" s="2" t="s">
        <v>46486</v>
      </c>
      <c r="C273" s="10">
        <f>SUMIF('US Imports from China (2017)'!B:B,A273,'US Imports from China (2017)'!C:C)</f>
        <v>516985</v>
      </c>
    </row>
    <row r="274" spans="1:3" x14ac:dyDescent="0.2">
      <c r="A274" s="2" t="s">
        <v>272</v>
      </c>
      <c r="B274" s="2" t="s">
        <v>46487</v>
      </c>
      <c r="C274" s="10">
        <f>SUMIF('US Imports from China (2017)'!B:B,A274,'US Imports from China (2017)'!C:C)</f>
        <v>283906</v>
      </c>
    </row>
    <row r="275" spans="1:3" x14ac:dyDescent="0.2">
      <c r="A275" s="2" t="s">
        <v>273</v>
      </c>
      <c r="B275" s="2" t="s">
        <v>46488</v>
      </c>
      <c r="C275" s="10">
        <f>SUMIF('US Imports from China (2017)'!B:B,A275,'US Imports from China (2017)'!C:C)</f>
        <v>0</v>
      </c>
    </row>
    <row r="276" spans="1:3" x14ac:dyDescent="0.2">
      <c r="A276" s="2" t="s">
        <v>274</v>
      </c>
      <c r="B276" s="2" t="s">
        <v>46489</v>
      </c>
      <c r="C276" s="10">
        <f>SUMIF('US Imports from China (2017)'!B:B,A276,'US Imports from China (2017)'!C:C)</f>
        <v>1369728</v>
      </c>
    </row>
    <row r="277" spans="1:3" x14ac:dyDescent="0.2">
      <c r="A277" s="2" t="s">
        <v>275</v>
      </c>
      <c r="B277" s="2" t="s">
        <v>46490</v>
      </c>
      <c r="C277" s="10">
        <f>SUMIF('US Imports from China (2017)'!B:B,A277,'US Imports from China (2017)'!C:C)</f>
        <v>407970</v>
      </c>
    </row>
    <row r="278" spans="1:3" x14ac:dyDescent="0.2">
      <c r="A278" s="2" t="s">
        <v>276</v>
      </c>
      <c r="B278" s="2" t="s">
        <v>46491</v>
      </c>
      <c r="C278" s="10">
        <f>SUMIF('US Imports from China (2017)'!B:B,A278,'US Imports from China (2017)'!C:C)</f>
        <v>723257</v>
      </c>
    </row>
    <row r="279" spans="1:3" x14ac:dyDescent="0.2">
      <c r="A279" s="2" t="s">
        <v>277</v>
      </c>
      <c r="B279" s="2" t="s">
        <v>46492</v>
      </c>
      <c r="C279" s="10">
        <f>SUMIF('US Imports from China (2017)'!B:B,A279,'US Imports from China (2017)'!C:C)</f>
        <v>636682</v>
      </c>
    </row>
    <row r="280" spans="1:3" x14ac:dyDescent="0.2">
      <c r="A280" s="2" t="s">
        <v>278</v>
      </c>
      <c r="B280" s="2" t="s">
        <v>46493</v>
      </c>
      <c r="C280" s="10">
        <f>SUMIF('US Imports from China (2017)'!B:B,A280,'US Imports from China (2017)'!C:C)</f>
        <v>807753</v>
      </c>
    </row>
    <row r="281" spans="1:3" x14ac:dyDescent="0.2">
      <c r="A281" s="2" t="s">
        <v>279</v>
      </c>
      <c r="B281" s="2" t="s">
        <v>46494</v>
      </c>
      <c r="C281" s="10">
        <f>SUMIF('US Imports from China (2017)'!B:B,A281,'US Imports from China (2017)'!C:C)</f>
        <v>14192303</v>
      </c>
    </row>
    <row r="282" spans="1:3" x14ac:dyDescent="0.2">
      <c r="A282" s="2" t="s">
        <v>280</v>
      </c>
      <c r="B282" s="2" t="s">
        <v>46495</v>
      </c>
      <c r="C282" s="10">
        <f>SUMIF('US Imports from China (2017)'!B:B,A282,'US Imports from China (2017)'!C:C)</f>
        <v>728660</v>
      </c>
    </row>
    <row r="283" spans="1:3" x14ac:dyDescent="0.2">
      <c r="A283" s="2" t="s">
        <v>281</v>
      </c>
      <c r="B283" s="2" t="s">
        <v>46496</v>
      </c>
      <c r="C283" s="10">
        <f>SUMIF('US Imports from China (2017)'!B:B,A283,'US Imports from China (2017)'!C:C)</f>
        <v>172288</v>
      </c>
    </row>
    <row r="284" spans="1:3" x14ac:dyDescent="0.2">
      <c r="A284" s="2" t="s">
        <v>282</v>
      </c>
      <c r="B284" s="2" t="s">
        <v>46497</v>
      </c>
      <c r="C284" s="10">
        <f>SUMIF('US Imports from China (2017)'!B:B,A284,'US Imports from China (2017)'!C:C)</f>
        <v>114000</v>
      </c>
    </row>
    <row r="285" spans="1:3" x14ac:dyDescent="0.2">
      <c r="A285" s="2" t="s">
        <v>283</v>
      </c>
      <c r="B285" s="2" t="s">
        <v>46498</v>
      </c>
      <c r="C285" s="10">
        <f>SUMIF('US Imports from China (2017)'!B:B,A285,'US Imports from China (2017)'!C:C)</f>
        <v>2800</v>
      </c>
    </row>
    <row r="286" spans="1:3" x14ac:dyDescent="0.2">
      <c r="A286" s="2" t="s">
        <v>284</v>
      </c>
      <c r="B286" s="2" t="s">
        <v>46499</v>
      </c>
      <c r="C286" s="10">
        <f>SUMIF('US Imports from China (2017)'!B:B,A286,'US Imports from China (2017)'!C:C)</f>
        <v>26050</v>
      </c>
    </row>
    <row r="287" spans="1:3" x14ac:dyDescent="0.2">
      <c r="A287" s="2" t="s">
        <v>285</v>
      </c>
      <c r="B287" s="2" t="s">
        <v>46500</v>
      </c>
      <c r="C287" s="10">
        <f>SUMIF('US Imports from China (2017)'!B:B,A287,'US Imports from China (2017)'!C:C)</f>
        <v>123775</v>
      </c>
    </row>
    <row r="288" spans="1:3" x14ac:dyDescent="0.2">
      <c r="A288" s="2" t="s">
        <v>286</v>
      </c>
      <c r="B288" s="2" t="s">
        <v>46501</v>
      </c>
      <c r="C288" s="10">
        <f>SUMIF('US Imports from China (2017)'!B:B,A288,'US Imports from China (2017)'!C:C)</f>
        <v>1014153</v>
      </c>
    </row>
    <row r="289" spans="1:3" x14ac:dyDescent="0.2">
      <c r="A289" s="2" t="s">
        <v>287</v>
      </c>
      <c r="B289" s="2" t="s">
        <v>46502</v>
      </c>
      <c r="C289" s="10">
        <f>SUMIF('US Imports from China (2017)'!B:B,A289,'US Imports from China (2017)'!C:C)</f>
        <v>161314</v>
      </c>
    </row>
    <row r="290" spans="1:3" x14ac:dyDescent="0.2">
      <c r="A290" s="2" t="s">
        <v>288</v>
      </c>
      <c r="B290" s="2" t="s">
        <v>46503</v>
      </c>
      <c r="C290" s="10">
        <f>SUMIF('US Imports from China (2017)'!B:B,A290,'US Imports from China (2017)'!C:C)</f>
        <v>932688</v>
      </c>
    </row>
    <row r="291" spans="1:3" x14ac:dyDescent="0.2">
      <c r="A291" s="2" t="s">
        <v>289</v>
      </c>
      <c r="B291" s="2" t="s">
        <v>46504</v>
      </c>
      <c r="C291" s="10">
        <f>SUMIF('US Imports from China (2017)'!B:B,A291,'US Imports from China (2017)'!C:C)</f>
        <v>28471079</v>
      </c>
    </row>
    <row r="292" spans="1:3" x14ac:dyDescent="0.2">
      <c r="A292" s="2" t="s">
        <v>290</v>
      </c>
      <c r="B292" s="2" t="s">
        <v>46505</v>
      </c>
      <c r="C292" s="10">
        <f>SUMIF('US Imports from China (2017)'!B:B,A292,'US Imports from China (2017)'!C:C)</f>
        <v>11877707</v>
      </c>
    </row>
    <row r="293" spans="1:3" x14ac:dyDescent="0.2">
      <c r="A293" s="2" t="s">
        <v>291</v>
      </c>
      <c r="B293" s="2" t="s">
        <v>46506</v>
      </c>
      <c r="C293" s="10">
        <f>SUMIF('US Imports from China (2017)'!B:B,A293,'US Imports from China (2017)'!C:C)</f>
        <v>19519926</v>
      </c>
    </row>
    <row r="294" spans="1:3" x14ac:dyDescent="0.2">
      <c r="A294" s="2" t="s">
        <v>292</v>
      </c>
      <c r="B294" s="2" t="s">
        <v>46507</v>
      </c>
      <c r="C294" s="10">
        <f>SUMIF('US Imports from China (2017)'!B:B,A294,'US Imports from China (2017)'!C:C)</f>
        <v>755357</v>
      </c>
    </row>
    <row r="295" spans="1:3" x14ac:dyDescent="0.2">
      <c r="A295" s="2" t="s">
        <v>293</v>
      </c>
      <c r="B295" s="2" t="s">
        <v>46508</v>
      </c>
      <c r="C295" s="10">
        <f>SUMIF('US Imports from China (2017)'!B:B,A295,'US Imports from China (2017)'!C:C)</f>
        <v>4963505</v>
      </c>
    </row>
    <row r="296" spans="1:3" x14ac:dyDescent="0.2">
      <c r="A296" s="2" t="s">
        <v>294</v>
      </c>
      <c r="B296" s="2" t="s">
        <v>46509</v>
      </c>
      <c r="C296" s="10">
        <f>SUMIF('US Imports from China (2017)'!B:B,A296,'US Imports from China (2017)'!C:C)</f>
        <v>2079542</v>
      </c>
    </row>
    <row r="297" spans="1:3" x14ac:dyDescent="0.2">
      <c r="A297" s="2" t="s">
        <v>295</v>
      </c>
      <c r="B297" s="2" t="s">
        <v>46510</v>
      </c>
      <c r="C297" s="10">
        <f>SUMIF('US Imports from China (2017)'!B:B,A297,'US Imports from China (2017)'!C:C)</f>
        <v>3512045</v>
      </c>
    </row>
    <row r="298" spans="1:3" x14ac:dyDescent="0.2">
      <c r="A298" s="2" t="s">
        <v>296</v>
      </c>
      <c r="B298" s="2" t="s">
        <v>46511</v>
      </c>
      <c r="C298" s="10">
        <f>SUMIF('US Imports from China (2017)'!B:B,A298,'US Imports from China (2017)'!C:C)</f>
        <v>3081621</v>
      </c>
    </row>
    <row r="299" spans="1:3" x14ac:dyDescent="0.2">
      <c r="A299" s="2" t="s">
        <v>297</v>
      </c>
      <c r="B299" s="2" t="s">
        <v>46512</v>
      </c>
      <c r="C299" s="10">
        <f>SUMIF('US Imports from China (2017)'!B:B,A299,'US Imports from China (2017)'!C:C)</f>
        <v>8760425</v>
      </c>
    </row>
    <row r="300" spans="1:3" x14ac:dyDescent="0.2">
      <c r="A300" s="2" t="s">
        <v>298</v>
      </c>
      <c r="B300" s="2" t="s">
        <v>46513</v>
      </c>
      <c r="C300" s="10">
        <f>SUMIF('US Imports from China (2017)'!B:B,A300,'US Imports from China (2017)'!C:C)</f>
        <v>725368</v>
      </c>
    </row>
    <row r="301" spans="1:3" x14ac:dyDescent="0.2">
      <c r="A301" s="2" t="s">
        <v>299</v>
      </c>
      <c r="B301" s="2" t="s">
        <v>46514</v>
      </c>
      <c r="C301" s="10">
        <f>SUMIF('US Imports from China (2017)'!B:B,A301,'US Imports from China (2017)'!C:C)</f>
        <v>4444621</v>
      </c>
    </row>
    <row r="302" spans="1:3" x14ac:dyDescent="0.2">
      <c r="A302" s="2" t="s">
        <v>300</v>
      </c>
      <c r="B302" s="2" t="s">
        <v>46515</v>
      </c>
      <c r="C302" s="10">
        <f>SUMIF('US Imports from China (2017)'!B:B,A302,'US Imports from China (2017)'!C:C)</f>
        <v>1046817</v>
      </c>
    </row>
    <row r="303" spans="1:3" x14ac:dyDescent="0.2">
      <c r="A303" s="2" t="s">
        <v>301</v>
      </c>
      <c r="B303" s="2" t="s">
        <v>46516</v>
      </c>
      <c r="C303" s="10">
        <f>SUMIF('US Imports from China (2017)'!B:B,A303,'US Imports from China (2017)'!C:C)</f>
        <v>211952</v>
      </c>
    </row>
    <row r="304" spans="1:3" x14ac:dyDescent="0.2">
      <c r="A304" s="2" t="s">
        <v>302</v>
      </c>
      <c r="B304" s="2" t="s">
        <v>46517</v>
      </c>
      <c r="C304" s="10">
        <f>SUMIF('US Imports from China (2017)'!B:B,A304,'US Imports from China (2017)'!C:C)</f>
        <v>4541144</v>
      </c>
    </row>
    <row r="305" spans="1:3" x14ac:dyDescent="0.2">
      <c r="A305" s="2" t="s">
        <v>303</v>
      </c>
      <c r="B305" s="2" t="s">
        <v>46518</v>
      </c>
      <c r="C305" s="10">
        <f>SUMIF('US Imports from China (2017)'!B:B,A305,'US Imports from China (2017)'!C:C)</f>
        <v>4235407</v>
      </c>
    </row>
    <row r="306" spans="1:3" x14ac:dyDescent="0.2">
      <c r="A306" s="2" t="s">
        <v>304</v>
      </c>
      <c r="B306" s="2" t="s">
        <v>46519</v>
      </c>
      <c r="C306" s="10">
        <f>SUMIF('US Imports from China (2017)'!B:B,A306,'US Imports from China (2017)'!C:C)</f>
        <v>16196873</v>
      </c>
    </row>
    <row r="307" spans="1:3" x14ac:dyDescent="0.2">
      <c r="A307" s="2" t="s">
        <v>305</v>
      </c>
      <c r="B307" s="2" t="s">
        <v>46520</v>
      </c>
      <c r="C307" s="10">
        <f>SUMIF('US Imports from China (2017)'!B:B,A307,'US Imports from China (2017)'!C:C)</f>
        <v>17449497</v>
      </c>
    </row>
    <row r="308" spans="1:3" x14ac:dyDescent="0.2">
      <c r="A308" s="2" t="s">
        <v>306</v>
      </c>
      <c r="B308" s="2" t="s">
        <v>46521</v>
      </c>
      <c r="C308" s="10">
        <f>SUMIF('US Imports from China (2017)'!B:B,A308,'US Imports from China (2017)'!C:C)</f>
        <v>2716580</v>
      </c>
    </row>
    <row r="309" spans="1:3" x14ac:dyDescent="0.2">
      <c r="A309" s="2" t="s">
        <v>307</v>
      </c>
      <c r="B309" s="2" t="s">
        <v>46522</v>
      </c>
      <c r="C309" s="10">
        <f>SUMIF('US Imports from China (2017)'!B:B,A309,'US Imports from China (2017)'!C:C)</f>
        <v>35969804</v>
      </c>
    </row>
    <row r="310" spans="1:3" x14ac:dyDescent="0.2">
      <c r="A310" s="2" t="s">
        <v>308</v>
      </c>
      <c r="B310" s="2" t="s">
        <v>46523</v>
      </c>
      <c r="C310" s="10">
        <f>SUMIF('US Imports from China (2017)'!B:B,A310,'US Imports from China (2017)'!C:C)</f>
        <v>23958978</v>
      </c>
    </row>
    <row r="311" spans="1:3" x14ac:dyDescent="0.2">
      <c r="A311" s="2" t="s">
        <v>309</v>
      </c>
      <c r="B311" s="2" t="s">
        <v>46524</v>
      </c>
      <c r="C311" s="10">
        <f>SUMIF('US Imports from China (2017)'!B:B,A311,'US Imports from China (2017)'!C:C)</f>
        <v>2383899</v>
      </c>
    </row>
    <row r="312" spans="1:3" x14ac:dyDescent="0.2">
      <c r="A312" s="2" t="s">
        <v>310</v>
      </c>
      <c r="B312" s="2" t="s">
        <v>46525</v>
      </c>
      <c r="C312" s="10">
        <f>SUMIF('US Imports from China (2017)'!B:B,A312,'US Imports from China (2017)'!C:C)</f>
        <v>15960813</v>
      </c>
    </row>
    <row r="313" spans="1:3" x14ac:dyDescent="0.2">
      <c r="A313" s="2" t="s">
        <v>311</v>
      </c>
      <c r="B313" s="2" t="s">
        <v>46526</v>
      </c>
      <c r="C313" s="10">
        <f>SUMIF('US Imports from China (2017)'!B:B,A313,'US Imports from China (2017)'!C:C)</f>
        <v>242356938</v>
      </c>
    </row>
    <row r="314" spans="1:3" x14ac:dyDescent="0.2">
      <c r="A314" s="2" t="s">
        <v>312</v>
      </c>
      <c r="B314" s="2" t="s">
        <v>46527</v>
      </c>
      <c r="C314" s="10">
        <f>SUMIF('US Imports from China (2017)'!B:B,A314,'US Imports from China (2017)'!C:C)</f>
        <v>1415703</v>
      </c>
    </row>
    <row r="315" spans="1:3" x14ac:dyDescent="0.2">
      <c r="A315" s="2" t="s">
        <v>313</v>
      </c>
      <c r="B315" s="2" t="s">
        <v>46528</v>
      </c>
      <c r="C315" s="10">
        <f>SUMIF('US Imports from China (2017)'!B:B,A315,'US Imports from China (2017)'!C:C)</f>
        <v>25850702</v>
      </c>
    </row>
    <row r="316" spans="1:3" x14ac:dyDescent="0.2">
      <c r="A316" s="2" t="s">
        <v>314</v>
      </c>
      <c r="B316" s="2" t="s">
        <v>46529</v>
      </c>
      <c r="C316" s="10">
        <f>SUMIF('US Imports from China (2017)'!B:B,A316,'US Imports from China (2017)'!C:C)</f>
        <v>465712</v>
      </c>
    </row>
    <row r="317" spans="1:3" x14ac:dyDescent="0.2">
      <c r="A317" s="2" t="s">
        <v>315</v>
      </c>
      <c r="B317" s="2" t="s">
        <v>46530</v>
      </c>
      <c r="C317" s="10">
        <f>SUMIF('US Imports from China (2017)'!B:B,A317,'US Imports from China (2017)'!C:C)</f>
        <v>6209024</v>
      </c>
    </row>
    <row r="318" spans="1:3" x14ac:dyDescent="0.2">
      <c r="A318" s="2" t="s">
        <v>316</v>
      </c>
      <c r="B318" s="2" t="s">
        <v>46531</v>
      </c>
      <c r="C318" s="10">
        <f>SUMIF('US Imports from China (2017)'!B:B,A318,'US Imports from China (2017)'!C:C)</f>
        <v>8474268</v>
      </c>
    </row>
    <row r="319" spans="1:3" x14ac:dyDescent="0.2">
      <c r="A319" s="2" t="s">
        <v>317</v>
      </c>
      <c r="B319" s="2" t="s">
        <v>46532</v>
      </c>
      <c r="C319" s="10">
        <f>SUMIF('US Imports from China (2017)'!B:B,A319,'US Imports from China (2017)'!C:C)</f>
        <v>465664</v>
      </c>
    </row>
    <row r="320" spans="1:3" x14ac:dyDescent="0.2">
      <c r="A320" s="2" t="s">
        <v>318</v>
      </c>
      <c r="B320" s="2" t="s">
        <v>46533</v>
      </c>
      <c r="C320" s="10">
        <f>SUMIF('US Imports from China (2017)'!B:B,A320,'US Imports from China (2017)'!C:C)</f>
        <v>46685622</v>
      </c>
    </row>
    <row r="321" spans="1:3" x14ac:dyDescent="0.2">
      <c r="A321" s="2" t="s">
        <v>319</v>
      </c>
      <c r="B321" s="2" t="s">
        <v>46534</v>
      </c>
      <c r="C321" s="10">
        <f>SUMIF('US Imports from China (2017)'!B:B,A321,'US Imports from China (2017)'!C:C)</f>
        <v>2297063</v>
      </c>
    </row>
    <row r="322" spans="1:3" x14ac:dyDescent="0.2">
      <c r="A322" s="2" t="s">
        <v>320</v>
      </c>
      <c r="B322" s="2" t="s">
        <v>46535</v>
      </c>
      <c r="C322" s="10">
        <f>SUMIF('US Imports from China (2017)'!B:B,A322,'US Imports from China (2017)'!C:C)</f>
        <v>902773</v>
      </c>
    </row>
    <row r="323" spans="1:3" x14ac:dyDescent="0.2">
      <c r="A323" s="2" t="s">
        <v>321</v>
      </c>
      <c r="B323" s="2" t="s">
        <v>46536</v>
      </c>
      <c r="C323" s="10">
        <f>SUMIF('US Imports from China (2017)'!B:B,A323,'US Imports from China (2017)'!C:C)</f>
        <v>4779886</v>
      </c>
    </row>
    <row r="324" spans="1:3" x14ac:dyDescent="0.2">
      <c r="A324" s="2" t="s">
        <v>322</v>
      </c>
      <c r="B324" s="2" t="s">
        <v>46537</v>
      </c>
      <c r="C324" s="10">
        <f>SUMIF('US Imports from China (2017)'!B:B,A324,'US Imports from China (2017)'!C:C)</f>
        <v>1404930</v>
      </c>
    </row>
    <row r="325" spans="1:3" x14ac:dyDescent="0.2">
      <c r="A325" s="2" t="s">
        <v>323</v>
      </c>
      <c r="B325" s="2" t="s">
        <v>46538</v>
      </c>
      <c r="C325" s="10">
        <f>SUMIF('US Imports from China (2017)'!B:B,A325,'US Imports from China (2017)'!C:C)</f>
        <v>81680</v>
      </c>
    </row>
    <row r="326" spans="1:3" x14ac:dyDescent="0.2">
      <c r="A326" s="2" t="s">
        <v>324</v>
      </c>
      <c r="B326" s="2" t="s">
        <v>46539</v>
      </c>
      <c r="C326" s="10">
        <f>SUMIF('US Imports from China (2017)'!B:B,A326,'US Imports from China (2017)'!C:C)</f>
        <v>1463027</v>
      </c>
    </row>
    <row r="327" spans="1:3" x14ac:dyDescent="0.2">
      <c r="A327" s="2" t="s">
        <v>325</v>
      </c>
      <c r="B327" s="2" t="s">
        <v>46540</v>
      </c>
      <c r="C327" s="10">
        <f>SUMIF('US Imports from China (2017)'!B:B,A327,'US Imports from China (2017)'!C:C)</f>
        <v>30172111</v>
      </c>
    </row>
    <row r="328" spans="1:3" x14ac:dyDescent="0.2">
      <c r="A328" s="2" t="s">
        <v>326</v>
      </c>
      <c r="B328" s="2" t="s">
        <v>46541</v>
      </c>
      <c r="C328" s="10">
        <f>SUMIF('US Imports from China (2017)'!B:B,A328,'US Imports from China (2017)'!C:C)</f>
        <v>1727853</v>
      </c>
    </row>
    <row r="329" spans="1:3" x14ac:dyDescent="0.2">
      <c r="A329" s="2" t="s">
        <v>327</v>
      </c>
      <c r="B329" s="2" t="s">
        <v>46542</v>
      </c>
      <c r="C329" s="10">
        <f>SUMIF('US Imports from China (2017)'!B:B,A329,'US Imports from China (2017)'!C:C)</f>
        <v>1106838</v>
      </c>
    </row>
    <row r="330" spans="1:3" x14ac:dyDescent="0.2">
      <c r="A330" s="2" t="s">
        <v>328</v>
      </c>
      <c r="B330" s="2" t="s">
        <v>46543</v>
      </c>
      <c r="C330" s="10">
        <f>SUMIF('US Imports from China (2017)'!B:B,A330,'US Imports from China (2017)'!C:C)</f>
        <v>419134</v>
      </c>
    </row>
    <row r="331" spans="1:3" x14ac:dyDescent="0.2">
      <c r="A331" s="2" t="s">
        <v>329</v>
      </c>
      <c r="B331" s="2" t="s">
        <v>46544</v>
      </c>
      <c r="C331" s="10">
        <f>SUMIF('US Imports from China (2017)'!B:B,A331,'US Imports from China (2017)'!C:C)</f>
        <v>25210082</v>
      </c>
    </row>
    <row r="332" spans="1:3" x14ac:dyDescent="0.2">
      <c r="A332" s="2" t="s">
        <v>330</v>
      </c>
      <c r="B332" s="2" t="s">
        <v>46545</v>
      </c>
      <c r="C332" s="10">
        <f>SUMIF('US Imports from China (2017)'!B:B,A332,'US Imports from China (2017)'!C:C)</f>
        <v>16263116</v>
      </c>
    </row>
    <row r="333" spans="1:3" x14ac:dyDescent="0.2">
      <c r="A333" s="2" t="s">
        <v>331</v>
      </c>
      <c r="B333" s="2" t="s">
        <v>46546</v>
      </c>
      <c r="C333" s="10">
        <f>SUMIF('US Imports from China (2017)'!B:B,A333,'US Imports from China (2017)'!C:C)</f>
        <v>53865513</v>
      </c>
    </row>
    <row r="334" spans="1:3" x14ac:dyDescent="0.2">
      <c r="A334" s="2" t="s">
        <v>332</v>
      </c>
      <c r="B334" s="2" t="s">
        <v>46547</v>
      </c>
      <c r="C334" s="10">
        <f>SUMIF('US Imports from China (2017)'!B:B,A334,'US Imports from China (2017)'!C:C)</f>
        <v>765654</v>
      </c>
    </row>
    <row r="335" spans="1:3" x14ac:dyDescent="0.2">
      <c r="A335" s="2" t="s">
        <v>333</v>
      </c>
      <c r="B335" s="2" t="s">
        <v>46548</v>
      </c>
      <c r="C335" s="10">
        <f>SUMIF('US Imports from China (2017)'!B:B,A335,'US Imports from China (2017)'!C:C)</f>
        <v>1460537</v>
      </c>
    </row>
    <row r="336" spans="1:3" x14ac:dyDescent="0.2">
      <c r="A336" s="2" t="s">
        <v>334</v>
      </c>
      <c r="B336" s="2" t="s">
        <v>46549</v>
      </c>
      <c r="C336" s="10">
        <f>SUMIF('US Imports from China (2017)'!B:B,A336,'US Imports from China (2017)'!C:C)</f>
        <v>3496264</v>
      </c>
    </row>
    <row r="337" spans="1:3" x14ac:dyDescent="0.2">
      <c r="A337" s="2" t="s">
        <v>335</v>
      </c>
      <c r="B337" s="2" t="s">
        <v>46550</v>
      </c>
      <c r="C337" s="10">
        <f>SUMIF('US Imports from China (2017)'!B:B,A337,'US Imports from China (2017)'!C:C)</f>
        <v>881723670</v>
      </c>
    </row>
    <row r="338" spans="1:3" x14ac:dyDescent="0.2">
      <c r="A338" s="2" t="s">
        <v>336</v>
      </c>
      <c r="B338" s="2" t="s">
        <v>46551</v>
      </c>
      <c r="C338" s="10">
        <f>SUMIF('US Imports from China (2017)'!B:B,A338,'US Imports from China (2017)'!C:C)</f>
        <v>413048580</v>
      </c>
    </row>
    <row r="339" spans="1:3" x14ac:dyDescent="0.2">
      <c r="A339" s="2" t="s">
        <v>337</v>
      </c>
      <c r="B339" s="2" t="s">
        <v>46552</v>
      </c>
      <c r="C339" s="10">
        <f>SUMIF('US Imports from China (2017)'!B:B,A339,'US Imports from China (2017)'!C:C)</f>
        <v>185784047</v>
      </c>
    </row>
    <row r="340" spans="1:3" x14ac:dyDescent="0.2">
      <c r="A340" s="2" t="s">
        <v>338</v>
      </c>
      <c r="B340" s="2" t="s">
        <v>46553</v>
      </c>
      <c r="C340" s="10">
        <f>SUMIF('US Imports from China (2017)'!B:B,A340,'US Imports from China (2017)'!C:C)</f>
        <v>29601629</v>
      </c>
    </row>
    <row r="341" spans="1:3" x14ac:dyDescent="0.2">
      <c r="A341" s="2" t="s">
        <v>339</v>
      </c>
      <c r="B341" s="2" t="s">
        <v>46554</v>
      </c>
      <c r="C341" s="10">
        <f>SUMIF('US Imports from China (2017)'!B:B,A341,'US Imports from China (2017)'!C:C)</f>
        <v>9610020</v>
      </c>
    </row>
    <row r="342" spans="1:3" x14ac:dyDescent="0.2">
      <c r="A342" s="2" t="s">
        <v>340</v>
      </c>
      <c r="B342" s="2" t="s">
        <v>46555</v>
      </c>
      <c r="C342" s="10">
        <f>SUMIF('US Imports from China (2017)'!B:B,A342,'US Imports from China (2017)'!C:C)</f>
        <v>100184236</v>
      </c>
    </row>
    <row r="343" spans="1:3" x14ac:dyDescent="0.2">
      <c r="A343" s="2" t="s">
        <v>341</v>
      </c>
      <c r="B343" s="2" t="s">
        <v>46556</v>
      </c>
      <c r="C343" s="10">
        <f>SUMIF('US Imports from China (2017)'!B:B,A343,'US Imports from China (2017)'!C:C)</f>
        <v>11028842</v>
      </c>
    </row>
    <row r="344" spans="1:3" x14ac:dyDescent="0.2">
      <c r="A344" s="2" t="s">
        <v>342</v>
      </c>
      <c r="B344" s="2" t="s">
        <v>46557</v>
      </c>
      <c r="C344" s="10">
        <f>SUMIF('US Imports from China (2017)'!B:B,A344,'US Imports from China (2017)'!C:C)</f>
        <v>11213570</v>
      </c>
    </row>
    <row r="345" spans="1:3" x14ac:dyDescent="0.2">
      <c r="A345" s="2" t="s">
        <v>343</v>
      </c>
      <c r="B345" s="2" t="s">
        <v>46558</v>
      </c>
      <c r="C345" s="10">
        <f>SUMIF('US Imports from China (2017)'!B:B,A345,'US Imports from China (2017)'!C:C)</f>
        <v>16141692</v>
      </c>
    </row>
    <row r="346" spans="1:3" x14ac:dyDescent="0.2">
      <c r="A346" s="2" t="s">
        <v>344</v>
      </c>
      <c r="B346" s="2" t="s">
        <v>46559</v>
      </c>
      <c r="C346" s="10">
        <f>SUMIF('US Imports from China (2017)'!B:B,A346,'US Imports from China (2017)'!C:C)</f>
        <v>17020604</v>
      </c>
    </row>
    <row r="347" spans="1:3" x14ac:dyDescent="0.2">
      <c r="A347" s="2" t="s">
        <v>345</v>
      </c>
      <c r="B347" s="2" t="s">
        <v>46560</v>
      </c>
      <c r="C347" s="10">
        <f>SUMIF('US Imports from China (2017)'!B:B,A347,'US Imports from China (2017)'!C:C)</f>
        <v>98810</v>
      </c>
    </row>
    <row r="348" spans="1:3" x14ac:dyDescent="0.2">
      <c r="A348" s="2" t="s">
        <v>346</v>
      </c>
      <c r="B348" s="2" t="s">
        <v>46561</v>
      </c>
      <c r="C348" s="10">
        <f>SUMIF('US Imports from China (2017)'!B:B,A348,'US Imports from China (2017)'!C:C)</f>
        <v>2152803</v>
      </c>
    </row>
    <row r="349" spans="1:3" x14ac:dyDescent="0.2">
      <c r="A349" s="2" t="s">
        <v>347</v>
      </c>
      <c r="B349" s="2" t="s">
        <v>46562</v>
      </c>
      <c r="C349" s="10">
        <f>SUMIF('US Imports from China (2017)'!B:B,A349,'US Imports from China (2017)'!C:C)</f>
        <v>3341315</v>
      </c>
    </row>
    <row r="350" spans="1:3" x14ac:dyDescent="0.2">
      <c r="A350" s="2" t="s">
        <v>348</v>
      </c>
      <c r="B350" s="2" t="s">
        <v>46563</v>
      </c>
      <c r="C350" s="10">
        <f>SUMIF('US Imports from China (2017)'!B:B,A350,'US Imports from China (2017)'!C:C)</f>
        <v>140560027</v>
      </c>
    </row>
    <row r="351" spans="1:3" x14ac:dyDescent="0.2">
      <c r="A351" s="2" t="s">
        <v>349</v>
      </c>
      <c r="B351" s="2" t="s">
        <v>46564</v>
      </c>
      <c r="C351" s="10">
        <f>SUMIF('US Imports from China (2017)'!B:B,A351,'US Imports from China (2017)'!C:C)</f>
        <v>45117</v>
      </c>
    </row>
    <row r="352" spans="1:3" x14ac:dyDescent="0.2">
      <c r="A352" s="2" t="s">
        <v>350</v>
      </c>
      <c r="B352" s="2" t="s">
        <v>46565</v>
      </c>
      <c r="C352" s="10">
        <f>SUMIF('US Imports from China (2017)'!B:B,A352,'US Imports from China (2017)'!C:C)</f>
        <v>49880</v>
      </c>
    </row>
    <row r="353" spans="1:3" x14ac:dyDescent="0.2">
      <c r="A353" s="2" t="s">
        <v>351</v>
      </c>
      <c r="B353" s="2" t="s">
        <v>46566</v>
      </c>
      <c r="C353" s="10">
        <f>SUMIF('US Imports from China (2017)'!B:B,A353,'US Imports from China (2017)'!C:C)</f>
        <v>176514</v>
      </c>
    </row>
    <row r="354" spans="1:3" x14ac:dyDescent="0.2">
      <c r="A354" s="2" t="s">
        <v>352</v>
      </c>
      <c r="B354" s="2" t="s">
        <v>46567</v>
      </c>
      <c r="C354" s="10">
        <f>SUMIF('US Imports from China (2017)'!B:B,A354,'US Imports from China (2017)'!C:C)</f>
        <v>16208351</v>
      </c>
    </row>
    <row r="355" spans="1:3" x14ac:dyDescent="0.2">
      <c r="A355" s="2" t="s">
        <v>353</v>
      </c>
      <c r="B355" s="2" t="s">
        <v>46568</v>
      </c>
      <c r="C355" s="10">
        <f>SUMIF('US Imports from China (2017)'!B:B,A355,'US Imports from China (2017)'!C:C)</f>
        <v>292044</v>
      </c>
    </row>
    <row r="356" spans="1:3" x14ac:dyDescent="0.2">
      <c r="A356" s="2" t="s">
        <v>354</v>
      </c>
      <c r="B356" s="2" t="s">
        <v>46569</v>
      </c>
      <c r="C356" s="10">
        <f>SUMIF('US Imports from China (2017)'!B:B,A356,'US Imports from China (2017)'!C:C)</f>
        <v>230935</v>
      </c>
    </row>
    <row r="357" spans="1:3" x14ac:dyDescent="0.2">
      <c r="A357" s="2" t="s">
        <v>355</v>
      </c>
      <c r="B357" s="2" t="s">
        <v>46570</v>
      </c>
      <c r="C357" s="10">
        <f>SUMIF('US Imports from China (2017)'!B:B,A357,'US Imports from China (2017)'!C:C)</f>
        <v>154204126</v>
      </c>
    </row>
    <row r="358" spans="1:3" x14ac:dyDescent="0.2">
      <c r="A358" s="2" t="s">
        <v>356</v>
      </c>
      <c r="B358" s="2" t="s">
        <v>46571</v>
      </c>
      <c r="C358" s="10">
        <f>SUMIF('US Imports from China (2017)'!B:B,A358,'US Imports from China (2017)'!C:C)</f>
        <v>8727775</v>
      </c>
    </row>
    <row r="359" spans="1:3" x14ac:dyDescent="0.2">
      <c r="A359" s="2" t="s">
        <v>357</v>
      </c>
      <c r="B359" s="2" t="s">
        <v>46572</v>
      </c>
      <c r="C359" s="10">
        <f>SUMIF('US Imports from China (2017)'!B:B,A359,'US Imports from China (2017)'!C:C)</f>
        <v>9567895</v>
      </c>
    </row>
    <row r="360" spans="1:3" x14ac:dyDescent="0.2">
      <c r="A360" s="2" t="s">
        <v>358</v>
      </c>
      <c r="B360" s="2" t="s">
        <v>46573</v>
      </c>
      <c r="C360" s="10">
        <f>SUMIF('US Imports from China (2017)'!B:B,A360,'US Imports from China (2017)'!C:C)</f>
        <v>2045423</v>
      </c>
    </row>
    <row r="361" spans="1:3" x14ac:dyDescent="0.2">
      <c r="A361" s="2" t="s">
        <v>359</v>
      </c>
      <c r="B361" s="2" t="s">
        <v>46574</v>
      </c>
      <c r="C361" s="10">
        <f>SUMIF('US Imports from China (2017)'!B:B,A361,'US Imports from China (2017)'!C:C)</f>
        <v>36494417</v>
      </c>
    </row>
    <row r="362" spans="1:3" x14ac:dyDescent="0.2">
      <c r="A362" s="2" t="s">
        <v>360</v>
      </c>
      <c r="B362" s="2" t="s">
        <v>46575</v>
      </c>
      <c r="C362" s="10">
        <f>SUMIF('US Imports from China (2017)'!B:B,A362,'US Imports from China (2017)'!C:C)</f>
        <v>84818364</v>
      </c>
    </row>
    <row r="363" spans="1:3" x14ac:dyDescent="0.2">
      <c r="A363" s="2" t="s">
        <v>361</v>
      </c>
      <c r="B363" s="2" t="s">
        <v>46576</v>
      </c>
      <c r="C363" s="10">
        <f>SUMIF('US Imports from China (2017)'!B:B,A363,'US Imports from China (2017)'!C:C)</f>
        <v>6246559</v>
      </c>
    </row>
    <row r="364" spans="1:3" x14ac:dyDescent="0.2">
      <c r="A364" s="2" t="s">
        <v>362</v>
      </c>
      <c r="B364" s="2" t="s">
        <v>46577</v>
      </c>
      <c r="C364" s="10">
        <f>SUMIF('US Imports from China (2017)'!B:B,A364,'US Imports from China (2017)'!C:C)</f>
        <v>2951253</v>
      </c>
    </row>
    <row r="365" spans="1:3" x14ac:dyDescent="0.2">
      <c r="A365" s="2" t="s">
        <v>363</v>
      </c>
      <c r="B365" s="2" t="s">
        <v>46578</v>
      </c>
      <c r="C365" s="10">
        <f>SUMIF('US Imports from China (2017)'!B:B,A365,'US Imports from China (2017)'!C:C)</f>
        <v>270828</v>
      </c>
    </row>
    <row r="366" spans="1:3" x14ac:dyDescent="0.2">
      <c r="A366" s="2" t="s">
        <v>364</v>
      </c>
      <c r="B366" s="2" t="s">
        <v>46579</v>
      </c>
      <c r="C366" s="10">
        <f>SUMIF('US Imports from China (2017)'!B:B,A366,'US Imports from China (2017)'!C:C)</f>
        <v>152229572</v>
      </c>
    </row>
    <row r="367" spans="1:3" x14ac:dyDescent="0.2">
      <c r="A367" s="2" t="s">
        <v>365</v>
      </c>
      <c r="B367" s="2" t="s">
        <v>46580</v>
      </c>
      <c r="C367" s="10">
        <f>SUMIF('US Imports from China (2017)'!B:B,A367,'US Imports from China (2017)'!C:C)</f>
        <v>6183535</v>
      </c>
    </row>
    <row r="368" spans="1:3" x14ac:dyDescent="0.2">
      <c r="A368" s="2" t="s">
        <v>366</v>
      </c>
      <c r="B368" s="2" t="s">
        <v>46581</v>
      </c>
      <c r="C368" s="10">
        <f>SUMIF('US Imports from China (2017)'!B:B,A368,'US Imports from China (2017)'!C:C)</f>
        <v>8031233</v>
      </c>
    </row>
    <row r="369" spans="1:3" x14ac:dyDescent="0.2">
      <c r="A369" s="2" t="s">
        <v>367</v>
      </c>
      <c r="B369" s="2" t="s">
        <v>46582</v>
      </c>
      <c r="C369" s="10">
        <f>SUMIF('US Imports from China (2017)'!B:B,A369,'US Imports from China (2017)'!C:C)</f>
        <v>1082427</v>
      </c>
    </row>
    <row r="370" spans="1:3" x14ac:dyDescent="0.2">
      <c r="A370" s="2" t="s">
        <v>368</v>
      </c>
      <c r="B370" s="2" t="s">
        <v>46583</v>
      </c>
      <c r="C370" s="10">
        <f>SUMIF('US Imports from China (2017)'!B:B,A370,'US Imports from China (2017)'!C:C)</f>
        <v>8417470</v>
      </c>
    </row>
    <row r="371" spans="1:3" x14ac:dyDescent="0.2">
      <c r="A371" s="2" t="s">
        <v>369</v>
      </c>
      <c r="B371" s="2" t="s">
        <v>46584</v>
      </c>
      <c r="C371" s="10">
        <f>SUMIF('US Imports from China (2017)'!B:B,A371,'US Imports from China (2017)'!C:C)</f>
        <v>15242961</v>
      </c>
    </row>
    <row r="372" spans="1:3" x14ac:dyDescent="0.2">
      <c r="A372" s="2" t="s">
        <v>370</v>
      </c>
      <c r="B372" s="2" t="s">
        <v>46585</v>
      </c>
      <c r="C372" s="10">
        <f>SUMIF('US Imports from China (2017)'!B:B,A372,'US Imports from China (2017)'!C:C)</f>
        <v>8098387</v>
      </c>
    </row>
    <row r="373" spans="1:3" x14ac:dyDescent="0.2">
      <c r="A373" s="2" t="s">
        <v>371</v>
      </c>
      <c r="B373" s="2" t="s">
        <v>46586</v>
      </c>
      <c r="C373" s="10">
        <f>SUMIF('US Imports from China (2017)'!B:B,A373,'US Imports from China (2017)'!C:C)</f>
        <v>39417980</v>
      </c>
    </row>
    <row r="374" spans="1:3" x14ac:dyDescent="0.2">
      <c r="A374" s="2" t="s">
        <v>372</v>
      </c>
      <c r="B374" s="2" t="s">
        <v>46587</v>
      </c>
      <c r="C374" s="10">
        <f>SUMIF('US Imports from China (2017)'!B:B,A374,'US Imports from China (2017)'!C:C)</f>
        <v>285317</v>
      </c>
    </row>
    <row r="375" spans="1:3" x14ac:dyDescent="0.2">
      <c r="A375" s="2" t="s">
        <v>373</v>
      </c>
      <c r="B375" s="2" t="s">
        <v>46588</v>
      </c>
      <c r="C375" s="10">
        <f>SUMIF('US Imports from China (2017)'!B:B,A375,'US Imports from China (2017)'!C:C)</f>
        <v>2150790</v>
      </c>
    </row>
    <row r="376" spans="1:3" x14ac:dyDescent="0.2">
      <c r="A376" s="2" t="s">
        <v>374</v>
      </c>
      <c r="B376" s="2" t="s">
        <v>46589</v>
      </c>
      <c r="C376" s="10">
        <f>SUMIF('US Imports from China (2017)'!B:B,A376,'US Imports from China (2017)'!C:C)</f>
        <v>212500590</v>
      </c>
    </row>
    <row r="377" spans="1:3" x14ac:dyDescent="0.2">
      <c r="A377" s="2" t="s">
        <v>375</v>
      </c>
      <c r="B377" s="2" t="s">
        <v>46590</v>
      </c>
      <c r="C377" s="10">
        <f>SUMIF('US Imports from China (2017)'!B:B,A377,'US Imports from China (2017)'!C:C)</f>
        <v>6322072</v>
      </c>
    </row>
    <row r="378" spans="1:3" x14ac:dyDescent="0.2">
      <c r="A378" s="2" t="s">
        <v>376</v>
      </c>
      <c r="B378" s="2" t="s">
        <v>46591</v>
      </c>
      <c r="C378" s="10">
        <f>SUMIF('US Imports from China (2017)'!B:B,A378,'US Imports from China (2017)'!C:C)</f>
        <v>1655507</v>
      </c>
    </row>
    <row r="379" spans="1:3" x14ac:dyDescent="0.2">
      <c r="A379" s="2" t="s">
        <v>377</v>
      </c>
      <c r="B379" s="2" t="s">
        <v>46592</v>
      </c>
      <c r="C379" s="10">
        <f>SUMIF('US Imports from China (2017)'!B:B,A379,'US Imports from China (2017)'!C:C)</f>
        <v>22200542</v>
      </c>
    </row>
    <row r="380" spans="1:3" x14ac:dyDescent="0.2">
      <c r="A380" s="2" t="s">
        <v>378</v>
      </c>
      <c r="B380" s="2" t="s">
        <v>46593</v>
      </c>
      <c r="C380" s="10">
        <f>SUMIF('US Imports from China (2017)'!B:B,A380,'US Imports from China (2017)'!C:C)</f>
        <v>9410300</v>
      </c>
    </row>
    <row r="381" spans="1:3" x14ac:dyDescent="0.2">
      <c r="A381" s="2" t="s">
        <v>379</v>
      </c>
      <c r="B381" s="2" t="s">
        <v>46594</v>
      </c>
      <c r="C381" s="10">
        <f>SUMIF('US Imports from China (2017)'!B:B,A381,'US Imports from China (2017)'!C:C)</f>
        <v>13965408</v>
      </c>
    </row>
    <row r="382" spans="1:3" x14ac:dyDescent="0.2">
      <c r="A382" s="2" t="s">
        <v>380</v>
      </c>
      <c r="B382" s="2" t="s">
        <v>46595</v>
      </c>
      <c r="C382" s="10">
        <f>SUMIF('US Imports from China (2017)'!B:B,A382,'US Imports from China (2017)'!C:C)</f>
        <v>1478661</v>
      </c>
    </row>
    <row r="383" spans="1:3" x14ac:dyDescent="0.2">
      <c r="A383" s="2" t="s">
        <v>381</v>
      </c>
      <c r="B383" s="2" t="s">
        <v>46596</v>
      </c>
      <c r="C383" s="10">
        <f>SUMIF('US Imports from China (2017)'!B:B,A383,'US Imports from China (2017)'!C:C)</f>
        <v>4135591</v>
      </c>
    </row>
    <row r="384" spans="1:3" x14ac:dyDescent="0.2">
      <c r="A384" s="2" t="s">
        <v>382</v>
      </c>
      <c r="B384" s="2" t="s">
        <v>46597</v>
      </c>
      <c r="C384" s="10">
        <f>SUMIF('US Imports from China (2017)'!B:B,A384,'US Imports from China (2017)'!C:C)</f>
        <v>427250247</v>
      </c>
    </row>
    <row r="385" spans="1:3" x14ac:dyDescent="0.2">
      <c r="A385" s="2" t="s">
        <v>383</v>
      </c>
      <c r="B385" s="2" t="s">
        <v>46598</v>
      </c>
      <c r="C385" s="10">
        <f>SUMIF('US Imports from China (2017)'!B:B,A385,'US Imports from China (2017)'!C:C)</f>
        <v>64169871</v>
      </c>
    </row>
    <row r="386" spans="1:3" x14ac:dyDescent="0.2">
      <c r="A386" s="2" t="s">
        <v>384</v>
      </c>
      <c r="B386" s="2" t="s">
        <v>46599</v>
      </c>
      <c r="C386" s="10">
        <f>SUMIF('US Imports from China (2017)'!B:B,A386,'US Imports from China (2017)'!C:C)</f>
        <v>76110389</v>
      </c>
    </row>
    <row r="387" spans="1:3" x14ac:dyDescent="0.2">
      <c r="A387" s="2" t="s">
        <v>385</v>
      </c>
      <c r="B387" s="2" t="s">
        <v>46600</v>
      </c>
      <c r="C387" s="10">
        <f>SUMIF('US Imports from China (2017)'!B:B,A387,'US Imports from China (2017)'!C:C)</f>
        <v>46344519</v>
      </c>
    </row>
    <row r="388" spans="1:3" x14ac:dyDescent="0.2">
      <c r="A388" s="2" t="s">
        <v>386</v>
      </c>
      <c r="B388" s="2" t="s">
        <v>46601</v>
      </c>
      <c r="C388" s="10">
        <f>SUMIF('US Imports from China (2017)'!B:B,A388,'US Imports from China (2017)'!C:C)</f>
        <v>12500172</v>
      </c>
    </row>
    <row r="389" spans="1:3" x14ac:dyDescent="0.2">
      <c r="A389" s="2" t="s">
        <v>387</v>
      </c>
      <c r="B389" s="2" t="s">
        <v>46602</v>
      </c>
      <c r="C389" s="10">
        <f>SUMIF('US Imports from China (2017)'!B:B,A389,'US Imports from China (2017)'!C:C)</f>
        <v>37998476</v>
      </c>
    </row>
    <row r="390" spans="1:3" x14ac:dyDescent="0.2">
      <c r="A390" s="2" t="s">
        <v>388</v>
      </c>
      <c r="B390" s="2" t="s">
        <v>46603</v>
      </c>
      <c r="C390" s="10">
        <f>SUMIF('US Imports from China (2017)'!B:B,A390,'US Imports from China (2017)'!C:C)</f>
        <v>670510194</v>
      </c>
    </row>
    <row r="391" spans="1:3" x14ac:dyDescent="0.2">
      <c r="A391" s="2" t="s">
        <v>389</v>
      </c>
      <c r="B391" s="2" t="s">
        <v>46604</v>
      </c>
      <c r="C391" s="10">
        <f>SUMIF('US Imports from China (2017)'!B:B,A391,'US Imports from China (2017)'!C:C)</f>
        <v>325510224</v>
      </c>
    </row>
    <row r="392" spans="1:3" x14ac:dyDescent="0.2">
      <c r="A392" s="2" t="s">
        <v>390</v>
      </c>
      <c r="B392" s="2" t="s">
        <v>46605</v>
      </c>
      <c r="C392" s="10">
        <f>SUMIF('US Imports from China (2017)'!B:B,A392,'US Imports from China (2017)'!C:C)</f>
        <v>86827336</v>
      </c>
    </row>
    <row r="393" spans="1:3" x14ac:dyDescent="0.2">
      <c r="A393" s="2" t="s">
        <v>391</v>
      </c>
      <c r="B393" s="2" t="s">
        <v>46606</v>
      </c>
      <c r="C393" s="10">
        <f>SUMIF('US Imports from China (2017)'!B:B,A393,'US Imports from China (2017)'!C:C)</f>
        <v>34706753</v>
      </c>
    </row>
    <row r="394" spans="1:3" x14ac:dyDescent="0.2">
      <c r="A394" s="2" t="s">
        <v>392</v>
      </c>
      <c r="B394" s="2" t="s">
        <v>46607</v>
      </c>
      <c r="C394" s="10">
        <f>SUMIF('US Imports from China (2017)'!B:B,A394,'US Imports from China (2017)'!C:C)</f>
        <v>29824362</v>
      </c>
    </row>
    <row r="395" spans="1:3" x14ac:dyDescent="0.2">
      <c r="A395" s="2" t="s">
        <v>393</v>
      </c>
      <c r="B395" s="2" t="s">
        <v>46608</v>
      </c>
      <c r="C395" s="10">
        <f>SUMIF('US Imports from China (2017)'!B:B,A395,'US Imports from China (2017)'!C:C)</f>
        <v>30760815</v>
      </c>
    </row>
    <row r="396" spans="1:3" x14ac:dyDescent="0.2">
      <c r="A396" s="2" t="s">
        <v>394</v>
      </c>
      <c r="B396" s="2" t="s">
        <v>46609</v>
      </c>
      <c r="C396" s="10">
        <f>SUMIF('US Imports from China (2017)'!B:B,A396,'US Imports from China (2017)'!C:C)</f>
        <v>3388762</v>
      </c>
    </row>
    <row r="397" spans="1:3" x14ac:dyDescent="0.2">
      <c r="A397" s="2" t="s">
        <v>395</v>
      </c>
      <c r="B397" s="2" t="s">
        <v>46610</v>
      </c>
      <c r="C397" s="10">
        <f>SUMIF('US Imports from China (2017)'!B:B,A397,'US Imports from China (2017)'!C:C)</f>
        <v>19972635</v>
      </c>
    </row>
    <row r="398" spans="1:3" x14ac:dyDescent="0.2">
      <c r="A398" s="2" t="s">
        <v>396</v>
      </c>
      <c r="B398" s="2" t="s">
        <v>46611</v>
      </c>
      <c r="C398" s="10">
        <f>SUMIF('US Imports from China (2017)'!B:B,A398,'US Imports from China (2017)'!C:C)</f>
        <v>30598056</v>
      </c>
    </row>
    <row r="399" spans="1:3" x14ac:dyDescent="0.2">
      <c r="A399" s="2" t="s">
        <v>397</v>
      </c>
      <c r="B399" s="2" t="s">
        <v>46612</v>
      </c>
      <c r="C399" s="10">
        <f>SUMIF('US Imports from China (2017)'!B:B,A399,'US Imports from China (2017)'!C:C)</f>
        <v>24755904</v>
      </c>
    </row>
    <row r="400" spans="1:3" x14ac:dyDescent="0.2">
      <c r="A400" s="2" t="s">
        <v>398</v>
      </c>
      <c r="B400" s="2" t="s">
        <v>46613</v>
      </c>
      <c r="C400" s="10">
        <f>SUMIF('US Imports from China (2017)'!B:B,A400,'US Imports from China (2017)'!C:C)</f>
        <v>15045342</v>
      </c>
    </row>
    <row r="401" spans="1:3" x14ac:dyDescent="0.2">
      <c r="A401" s="2" t="s">
        <v>399</v>
      </c>
      <c r="B401" s="2" t="s">
        <v>46614</v>
      </c>
      <c r="C401" s="10">
        <f>SUMIF('US Imports from China (2017)'!B:B,A401,'US Imports from China (2017)'!C:C)</f>
        <v>2450252</v>
      </c>
    </row>
    <row r="402" spans="1:3" x14ac:dyDescent="0.2">
      <c r="A402" s="2" t="s">
        <v>400</v>
      </c>
      <c r="B402" s="2" t="s">
        <v>46615</v>
      </c>
      <c r="C402" s="10">
        <f>SUMIF('US Imports from China (2017)'!B:B,A402,'US Imports from China (2017)'!C:C)</f>
        <v>831610</v>
      </c>
    </row>
    <row r="403" spans="1:3" x14ac:dyDescent="0.2">
      <c r="A403" s="2" t="s">
        <v>401</v>
      </c>
      <c r="B403" s="2" t="s">
        <v>46616</v>
      </c>
      <c r="C403" s="10">
        <f>SUMIF('US Imports from China (2017)'!B:B,A403,'US Imports from China (2017)'!C:C)</f>
        <v>10828429</v>
      </c>
    </row>
    <row r="404" spans="1:3" x14ac:dyDescent="0.2">
      <c r="A404" s="2" t="s">
        <v>402</v>
      </c>
      <c r="B404" s="2" t="s">
        <v>46617</v>
      </c>
      <c r="C404" s="10">
        <f>SUMIF('US Imports from China (2017)'!B:B,A404,'US Imports from China (2017)'!C:C)</f>
        <v>15830930</v>
      </c>
    </row>
    <row r="405" spans="1:3" x14ac:dyDescent="0.2">
      <c r="A405" s="2" t="s">
        <v>403</v>
      </c>
      <c r="B405" s="2" t="s">
        <v>46618</v>
      </c>
      <c r="C405" s="10">
        <f>SUMIF('US Imports from China (2017)'!B:B,A405,'US Imports from China (2017)'!C:C)</f>
        <v>11985642</v>
      </c>
    </row>
    <row r="406" spans="1:3" x14ac:dyDescent="0.2">
      <c r="A406" s="2" t="s">
        <v>404</v>
      </c>
      <c r="B406" s="2" t="s">
        <v>46619</v>
      </c>
      <c r="C406" s="10">
        <f>SUMIF('US Imports from China (2017)'!B:B,A406,'US Imports from China (2017)'!C:C)</f>
        <v>3375535</v>
      </c>
    </row>
    <row r="407" spans="1:3" x14ac:dyDescent="0.2">
      <c r="A407" s="2" t="s">
        <v>405</v>
      </c>
      <c r="B407" s="2" t="s">
        <v>46620</v>
      </c>
      <c r="C407" s="10">
        <f>SUMIF('US Imports from China (2017)'!B:B,A407,'US Imports from China (2017)'!C:C)</f>
        <v>2036481</v>
      </c>
    </row>
    <row r="408" spans="1:3" x14ac:dyDescent="0.2">
      <c r="A408" s="2" t="s">
        <v>406</v>
      </c>
      <c r="B408" s="2" t="s">
        <v>46621</v>
      </c>
      <c r="C408" s="10">
        <f>SUMIF('US Imports from China (2017)'!B:B,A408,'US Imports from China (2017)'!C:C)</f>
        <v>143513937</v>
      </c>
    </row>
    <row r="409" spans="1:3" x14ac:dyDescent="0.2">
      <c r="A409" s="2" t="s">
        <v>407</v>
      </c>
      <c r="B409" s="2" t="s">
        <v>46622</v>
      </c>
      <c r="C409" s="10">
        <f>SUMIF('US Imports from China (2017)'!B:B,A409,'US Imports from China (2017)'!C:C)</f>
        <v>28657067</v>
      </c>
    </row>
    <row r="410" spans="1:3" x14ac:dyDescent="0.2">
      <c r="A410" s="2" t="s">
        <v>408</v>
      </c>
      <c r="B410" s="2" t="s">
        <v>46623</v>
      </c>
      <c r="C410" s="10">
        <f>SUMIF('US Imports from China (2017)'!B:B,A410,'US Imports from China (2017)'!C:C)</f>
        <v>101537023</v>
      </c>
    </row>
    <row r="411" spans="1:3" x14ac:dyDescent="0.2">
      <c r="A411" s="2" t="s">
        <v>409</v>
      </c>
      <c r="B411" s="2" t="s">
        <v>46624</v>
      </c>
      <c r="C411" s="10">
        <f>SUMIF('US Imports from China (2017)'!B:B,A411,'US Imports from China (2017)'!C:C)</f>
        <v>14616533</v>
      </c>
    </row>
    <row r="412" spans="1:3" x14ac:dyDescent="0.2">
      <c r="A412" s="2" t="s">
        <v>410</v>
      </c>
      <c r="B412" s="2" t="s">
        <v>46625</v>
      </c>
      <c r="C412" s="10">
        <f>SUMIF('US Imports from China (2017)'!B:B,A412,'US Imports from China (2017)'!C:C)</f>
        <v>39101145</v>
      </c>
    </row>
    <row r="413" spans="1:3" x14ac:dyDescent="0.2">
      <c r="A413" s="2" t="s">
        <v>411</v>
      </c>
      <c r="B413" s="2" t="s">
        <v>46626</v>
      </c>
      <c r="C413" s="10">
        <f>SUMIF('US Imports from China (2017)'!B:B,A413,'US Imports from China (2017)'!C:C)</f>
        <v>720922</v>
      </c>
    </row>
    <row r="414" spans="1:3" x14ac:dyDescent="0.2">
      <c r="A414" s="2" t="s">
        <v>412</v>
      </c>
      <c r="B414" s="2" t="s">
        <v>46627</v>
      </c>
      <c r="C414" s="10">
        <f>SUMIF('US Imports from China (2017)'!B:B,A414,'US Imports from China (2017)'!C:C)</f>
        <v>15588984</v>
      </c>
    </row>
    <row r="415" spans="1:3" x14ac:dyDescent="0.2">
      <c r="A415" s="2" t="s">
        <v>413</v>
      </c>
      <c r="B415" s="2" t="s">
        <v>46628</v>
      </c>
      <c r="C415" s="10">
        <f>SUMIF('US Imports from China (2017)'!B:B,A415,'US Imports from China (2017)'!C:C)</f>
        <v>1362633</v>
      </c>
    </row>
    <row r="416" spans="1:3" x14ac:dyDescent="0.2">
      <c r="A416" s="2" t="s">
        <v>414</v>
      </c>
      <c r="B416" s="2" t="s">
        <v>46629</v>
      </c>
      <c r="C416" s="10">
        <f>SUMIF('US Imports from China (2017)'!B:B,A416,'US Imports from China (2017)'!C:C)</f>
        <v>144871636</v>
      </c>
    </row>
    <row r="417" spans="1:3" x14ac:dyDescent="0.2">
      <c r="A417" s="2" t="s">
        <v>415</v>
      </c>
      <c r="B417" s="2" t="s">
        <v>46630</v>
      </c>
      <c r="C417" s="10">
        <f>SUMIF('US Imports from China (2017)'!B:B,A417,'US Imports from China (2017)'!C:C)</f>
        <v>39616829</v>
      </c>
    </row>
    <row r="418" spans="1:3" x14ac:dyDescent="0.2">
      <c r="A418" s="2" t="s">
        <v>416</v>
      </c>
      <c r="B418" s="2" t="s">
        <v>46631</v>
      </c>
      <c r="C418" s="10">
        <f>SUMIF('US Imports from China (2017)'!B:B,A418,'US Imports from China (2017)'!C:C)</f>
        <v>19307112</v>
      </c>
    </row>
    <row r="419" spans="1:3" x14ac:dyDescent="0.2">
      <c r="A419" s="2" t="s">
        <v>417</v>
      </c>
      <c r="B419" s="2" t="s">
        <v>46632</v>
      </c>
      <c r="C419" s="10">
        <f>SUMIF('US Imports from China (2017)'!B:B,A419,'US Imports from China (2017)'!C:C)</f>
        <v>7501812</v>
      </c>
    </row>
    <row r="420" spans="1:3" x14ac:dyDescent="0.2">
      <c r="A420" s="2" t="s">
        <v>418</v>
      </c>
      <c r="B420" s="2" t="s">
        <v>46633</v>
      </c>
      <c r="C420" s="10">
        <f>SUMIF('US Imports from China (2017)'!B:B,A420,'US Imports from China (2017)'!C:C)</f>
        <v>3427132</v>
      </c>
    </row>
    <row r="421" spans="1:3" x14ac:dyDescent="0.2">
      <c r="A421" s="2" t="s">
        <v>419</v>
      </c>
      <c r="B421" s="2" t="s">
        <v>46634</v>
      </c>
      <c r="C421" s="10">
        <f>SUMIF('US Imports from China (2017)'!B:B,A421,'US Imports from China (2017)'!C:C)</f>
        <v>44970597</v>
      </c>
    </row>
    <row r="422" spans="1:3" x14ac:dyDescent="0.2">
      <c r="A422" s="2" t="s">
        <v>420</v>
      </c>
      <c r="B422" s="2" t="s">
        <v>46635</v>
      </c>
      <c r="C422" s="10">
        <f>SUMIF('US Imports from China (2017)'!B:B,A422,'US Imports from China (2017)'!C:C)</f>
        <v>307818752</v>
      </c>
    </row>
    <row r="423" spans="1:3" x14ac:dyDescent="0.2">
      <c r="A423" s="2" t="s">
        <v>421</v>
      </c>
      <c r="B423" s="2" t="s">
        <v>46636</v>
      </c>
      <c r="C423" s="10">
        <f>SUMIF('US Imports from China (2017)'!B:B,A423,'US Imports from China (2017)'!C:C)</f>
        <v>7946631</v>
      </c>
    </row>
    <row r="424" spans="1:3" x14ac:dyDescent="0.2">
      <c r="A424" s="2" t="s">
        <v>422</v>
      </c>
      <c r="B424" s="2" t="s">
        <v>46637</v>
      </c>
      <c r="C424" s="10">
        <f>SUMIF('US Imports from China (2017)'!B:B,A424,'US Imports from China (2017)'!C:C)</f>
        <v>85770</v>
      </c>
    </row>
    <row r="425" spans="1:3" x14ac:dyDescent="0.2">
      <c r="A425" s="2" t="s">
        <v>423</v>
      </c>
      <c r="B425" s="2" t="s">
        <v>46638</v>
      </c>
      <c r="C425" s="10">
        <f>SUMIF('US Imports from China (2017)'!B:B,A425,'US Imports from China (2017)'!C:C)</f>
        <v>10886557</v>
      </c>
    </row>
    <row r="426" spans="1:3" x14ac:dyDescent="0.2">
      <c r="A426" s="2" t="s">
        <v>424</v>
      </c>
      <c r="B426" s="2" t="s">
        <v>46639</v>
      </c>
      <c r="C426" s="10">
        <f>SUMIF('US Imports from China (2017)'!B:B,A426,'US Imports from China (2017)'!C:C)</f>
        <v>131087765</v>
      </c>
    </row>
    <row r="427" spans="1:3" x14ac:dyDescent="0.2">
      <c r="A427" s="2" t="s">
        <v>425</v>
      </c>
      <c r="B427" s="2" t="s">
        <v>46640</v>
      </c>
      <c r="C427" s="10">
        <f>SUMIF('US Imports from China (2017)'!B:B,A427,'US Imports from China (2017)'!C:C)</f>
        <v>600800</v>
      </c>
    </row>
    <row r="428" spans="1:3" x14ac:dyDescent="0.2">
      <c r="A428" s="2" t="s">
        <v>426</v>
      </c>
      <c r="B428" s="2" t="s">
        <v>46641</v>
      </c>
      <c r="C428" s="10">
        <f>SUMIF('US Imports from China (2017)'!B:B,A428,'US Imports from China (2017)'!C:C)</f>
        <v>53196446</v>
      </c>
    </row>
    <row r="429" spans="1:3" x14ac:dyDescent="0.2">
      <c r="A429" s="2" t="s">
        <v>427</v>
      </c>
      <c r="B429" s="2" t="s">
        <v>46642</v>
      </c>
      <c r="C429" s="10">
        <f>SUMIF('US Imports from China (2017)'!B:B,A429,'US Imports from China (2017)'!C:C)</f>
        <v>3268419</v>
      </c>
    </row>
    <row r="430" spans="1:3" x14ac:dyDescent="0.2">
      <c r="A430" s="2" t="s">
        <v>428</v>
      </c>
      <c r="B430" s="2" t="s">
        <v>46643</v>
      </c>
      <c r="C430" s="10">
        <f>SUMIF('US Imports from China (2017)'!B:B,A430,'US Imports from China (2017)'!C:C)</f>
        <v>2417489</v>
      </c>
    </row>
    <row r="431" spans="1:3" x14ac:dyDescent="0.2">
      <c r="A431" s="2" t="s">
        <v>429</v>
      </c>
      <c r="B431" s="2" t="s">
        <v>46644</v>
      </c>
      <c r="C431" s="10">
        <f>SUMIF('US Imports from China (2017)'!B:B,A431,'US Imports from China (2017)'!C:C)</f>
        <v>4064406</v>
      </c>
    </row>
    <row r="432" spans="1:3" x14ac:dyDescent="0.2">
      <c r="A432" s="2" t="s">
        <v>430</v>
      </c>
      <c r="B432" s="2" t="s">
        <v>46645</v>
      </c>
      <c r="C432" s="10">
        <f>SUMIF('US Imports from China (2017)'!B:B,A432,'US Imports from China (2017)'!C:C)</f>
        <v>103505</v>
      </c>
    </row>
    <row r="433" spans="1:3" x14ac:dyDescent="0.2">
      <c r="A433" s="2" t="s">
        <v>431</v>
      </c>
      <c r="B433" s="2" t="s">
        <v>46646</v>
      </c>
      <c r="C433" s="10">
        <f>SUMIF('US Imports from China (2017)'!B:B,A433,'US Imports from China (2017)'!C:C)</f>
        <v>18532</v>
      </c>
    </row>
    <row r="434" spans="1:3" x14ac:dyDescent="0.2">
      <c r="A434" s="2" t="s">
        <v>432</v>
      </c>
      <c r="B434" s="2" t="s">
        <v>46647</v>
      </c>
      <c r="C434" s="10">
        <f>SUMIF('US Imports from China (2017)'!B:B,A434,'US Imports from China (2017)'!C:C)</f>
        <v>15223193</v>
      </c>
    </row>
    <row r="435" spans="1:3" x14ac:dyDescent="0.2">
      <c r="A435" s="2" t="s">
        <v>433</v>
      </c>
      <c r="B435" s="2" t="s">
        <v>46648</v>
      </c>
      <c r="C435" s="10">
        <f>SUMIF('US Imports from China (2017)'!B:B,A435,'US Imports from China (2017)'!C:C)</f>
        <v>5913592</v>
      </c>
    </row>
    <row r="436" spans="1:3" x14ac:dyDescent="0.2">
      <c r="A436" s="2" t="s">
        <v>434</v>
      </c>
      <c r="B436" s="2" t="s">
        <v>46649</v>
      </c>
      <c r="C436" s="10">
        <f>SUMIF('US Imports from China (2017)'!B:B,A436,'US Imports from China (2017)'!C:C)</f>
        <v>118157443</v>
      </c>
    </row>
    <row r="437" spans="1:3" x14ac:dyDescent="0.2">
      <c r="A437" s="2" t="s">
        <v>435</v>
      </c>
      <c r="B437" s="2" t="s">
        <v>46650</v>
      </c>
      <c r="C437" s="10">
        <f>SUMIF('US Imports from China (2017)'!B:B,A437,'US Imports from China (2017)'!C:C)</f>
        <v>1398371</v>
      </c>
    </row>
    <row r="438" spans="1:3" x14ac:dyDescent="0.2">
      <c r="A438" s="2" t="s">
        <v>436</v>
      </c>
      <c r="B438" s="2" t="s">
        <v>46651</v>
      </c>
      <c r="C438" s="10">
        <f>SUMIF('US Imports from China (2017)'!B:B,A438,'US Imports from China (2017)'!C:C)</f>
        <v>12146528</v>
      </c>
    </row>
    <row r="439" spans="1:3" x14ac:dyDescent="0.2">
      <c r="A439" s="2" t="s">
        <v>437</v>
      </c>
      <c r="B439" s="2" t="s">
        <v>46652</v>
      </c>
      <c r="C439" s="10">
        <f>SUMIF('US Imports from China (2017)'!B:B,A439,'US Imports from China (2017)'!C:C)</f>
        <v>89804959</v>
      </c>
    </row>
    <row r="440" spans="1:3" x14ac:dyDescent="0.2">
      <c r="A440" s="2" t="s">
        <v>438</v>
      </c>
      <c r="B440" s="2" t="s">
        <v>46653</v>
      </c>
      <c r="C440" s="10">
        <f>SUMIF('US Imports from China (2017)'!B:B,A440,'US Imports from China (2017)'!C:C)</f>
        <v>18142121</v>
      </c>
    </row>
    <row r="441" spans="1:3" x14ac:dyDescent="0.2">
      <c r="A441" s="2" t="s">
        <v>439</v>
      </c>
      <c r="B441" s="2" t="s">
        <v>46654</v>
      </c>
      <c r="C441" s="10">
        <f>SUMIF('US Imports from China (2017)'!B:B,A441,'US Imports from China (2017)'!C:C)</f>
        <v>39225630</v>
      </c>
    </row>
    <row r="442" spans="1:3" x14ac:dyDescent="0.2">
      <c r="A442" s="2" t="s">
        <v>440</v>
      </c>
      <c r="B442" s="2" t="s">
        <v>46655</v>
      </c>
      <c r="C442" s="10">
        <f>SUMIF('US Imports from China (2017)'!B:B,A442,'US Imports from China (2017)'!C:C)</f>
        <v>26018358</v>
      </c>
    </row>
    <row r="443" spans="1:3" x14ac:dyDescent="0.2">
      <c r="A443" s="2" t="s">
        <v>441</v>
      </c>
      <c r="B443" s="2" t="s">
        <v>46656</v>
      </c>
      <c r="C443" s="10">
        <f>SUMIF('US Imports from China (2017)'!B:B,A443,'US Imports from China (2017)'!C:C)</f>
        <v>12127358</v>
      </c>
    </row>
    <row r="444" spans="1:3" x14ac:dyDescent="0.2">
      <c r="A444" s="2" t="s">
        <v>442</v>
      </c>
      <c r="B444" s="2" t="s">
        <v>46657</v>
      </c>
      <c r="C444" s="10">
        <f>SUMIF('US Imports from China (2017)'!B:B,A444,'US Imports from China (2017)'!C:C)</f>
        <v>51238533</v>
      </c>
    </row>
    <row r="445" spans="1:3" x14ac:dyDescent="0.2">
      <c r="A445" s="2" t="s">
        <v>443</v>
      </c>
      <c r="B445" s="2" t="s">
        <v>46658</v>
      </c>
      <c r="C445" s="10">
        <f>SUMIF('US Imports from China (2017)'!B:B,A445,'US Imports from China (2017)'!C:C)</f>
        <v>26938611</v>
      </c>
    </row>
    <row r="446" spans="1:3" x14ac:dyDescent="0.2">
      <c r="A446" s="2" t="s">
        <v>444</v>
      </c>
      <c r="B446" s="2" t="s">
        <v>46659</v>
      </c>
      <c r="C446" s="10">
        <f>SUMIF('US Imports from China (2017)'!B:B,A446,'US Imports from China (2017)'!C:C)</f>
        <v>18438748</v>
      </c>
    </row>
    <row r="447" spans="1:3" x14ac:dyDescent="0.2">
      <c r="A447" s="2" t="s">
        <v>445</v>
      </c>
      <c r="B447" s="2" t="s">
        <v>46660</v>
      </c>
      <c r="C447" s="10">
        <f>SUMIF('US Imports from China (2017)'!B:B,A447,'US Imports from China (2017)'!C:C)</f>
        <v>3724063</v>
      </c>
    </row>
    <row r="448" spans="1:3" x14ac:dyDescent="0.2">
      <c r="A448" s="2" t="s">
        <v>446</v>
      </c>
      <c r="B448" s="2" t="s">
        <v>46661</v>
      </c>
      <c r="C448" s="10">
        <f>SUMIF('US Imports from China (2017)'!B:B,A448,'US Imports from China (2017)'!C:C)</f>
        <v>53280635</v>
      </c>
    </row>
    <row r="449" spans="1:3" x14ac:dyDescent="0.2">
      <c r="A449" s="2" t="s">
        <v>447</v>
      </c>
      <c r="B449" s="2" t="s">
        <v>46662</v>
      </c>
      <c r="C449" s="10">
        <f>SUMIF('US Imports from China (2017)'!B:B,A449,'US Imports from China (2017)'!C:C)</f>
        <v>2146357</v>
      </c>
    </row>
    <row r="450" spans="1:3" x14ac:dyDescent="0.2">
      <c r="A450" s="2" t="s">
        <v>448</v>
      </c>
      <c r="B450" s="2" t="s">
        <v>46663</v>
      </c>
      <c r="C450" s="10">
        <f>SUMIF('US Imports from China (2017)'!B:B,A450,'US Imports from China (2017)'!C:C)</f>
        <v>333132</v>
      </c>
    </row>
    <row r="451" spans="1:3" x14ac:dyDescent="0.2">
      <c r="A451" s="2" t="s">
        <v>449</v>
      </c>
      <c r="B451" s="2" t="s">
        <v>46664</v>
      </c>
      <c r="C451" s="10">
        <f>SUMIF('US Imports from China (2017)'!B:B,A451,'US Imports from China (2017)'!C:C)</f>
        <v>7572531</v>
      </c>
    </row>
    <row r="452" spans="1:3" x14ac:dyDescent="0.2">
      <c r="A452" s="2" t="s">
        <v>450</v>
      </c>
      <c r="B452" s="2" t="s">
        <v>46665</v>
      </c>
      <c r="C452" s="10">
        <f>SUMIF('US Imports from China (2017)'!B:B,A452,'US Imports from China (2017)'!C:C)</f>
        <v>5736458</v>
      </c>
    </row>
    <row r="453" spans="1:3" x14ac:dyDescent="0.2">
      <c r="A453" s="2" t="s">
        <v>451</v>
      </c>
      <c r="B453" s="2" t="s">
        <v>46666</v>
      </c>
      <c r="C453" s="10">
        <f>SUMIF('US Imports from China (2017)'!B:B,A453,'US Imports from China (2017)'!C:C)</f>
        <v>2195443</v>
      </c>
    </row>
    <row r="454" spans="1:3" x14ac:dyDescent="0.2">
      <c r="A454" s="2" t="s">
        <v>452</v>
      </c>
      <c r="B454" s="2" t="s">
        <v>46667</v>
      </c>
      <c r="C454" s="10">
        <f>SUMIF('US Imports from China (2017)'!B:B,A454,'US Imports from China (2017)'!C:C)</f>
        <v>85197554</v>
      </c>
    </row>
    <row r="455" spans="1:3" x14ac:dyDescent="0.2">
      <c r="A455" s="2" t="s">
        <v>453</v>
      </c>
      <c r="B455" s="2" t="s">
        <v>46668</v>
      </c>
      <c r="C455" s="10">
        <f>SUMIF('US Imports from China (2017)'!B:B,A455,'US Imports from China (2017)'!C:C)</f>
        <v>3059798</v>
      </c>
    </row>
    <row r="456" spans="1:3" x14ac:dyDescent="0.2">
      <c r="A456" s="2" t="s">
        <v>454</v>
      </c>
      <c r="B456" s="2" t="s">
        <v>46669</v>
      </c>
      <c r="C456" s="10">
        <f>SUMIF('US Imports from China (2017)'!B:B,A456,'US Imports from China (2017)'!C:C)</f>
        <v>3182655</v>
      </c>
    </row>
    <row r="457" spans="1:3" x14ac:dyDescent="0.2">
      <c r="A457" s="2" t="s">
        <v>455</v>
      </c>
      <c r="B457" s="2" t="s">
        <v>46670</v>
      </c>
      <c r="C457" s="10">
        <f>SUMIF('US Imports from China (2017)'!B:B,A457,'US Imports from China (2017)'!C:C)</f>
        <v>2762364</v>
      </c>
    </row>
    <row r="458" spans="1:3" x14ac:dyDescent="0.2">
      <c r="A458" s="2" t="s">
        <v>456</v>
      </c>
      <c r="B458" s="2" t="s">
        <v>46671</v>
      </c>
      <c r="C458" s="10">
        <f>SUMIF('US Imports from China (2017)'!B:B,A458,'US Imports from China (2017)'!C:C)</f>
        <v>1091852</v>
      </c>
    </row>
    <row r="459" spans="1:3" x14ac:dyDescent="0.2">
      <c r="A459" s="2" t="s">
        <v>457</v>
      </c>
      <c r="B459" s="2" t="s">
        <v>46672</v>
      </c>
      <c r="C459" s="10">
        <f>SUMIF('US Imports from China (2017)'!B:B,A459,'US Imports from China (2017)'!C:C)</f>
        <v>19889442</v>
      </c>
    </row>
    <row r="460" spans="1:3" x14ac:dyDescent="0.2">
      <c r="A460" s="2" t="s">
        <v>458</v>
      </c>
      <c r="B460" s="2" t="s">
        <v>46673</v>
      </c>
      <c r="C460" s="10">
        <f>SUMIF('US Imports from China (2017)'!B:B,A460,'US Imports from China (2017)'!C:C)</f>
        <v>32115042</v>
      </c>
    </row>
    <row r="461" spans="1:3" x14ac:dyDescent="0.2">
      <c r="A461" s="2" t="s">
        <v>459</v>
      </c>
      <c r="B461" s="2" t="s">
        <v>46674</v>
      </c>
      <c r="C461" s="10">
        <f>SUMIF('US Imports from China (2017)'!B:B,A461,'US Imports from China (2017)'!C:C)</f>
        <v>6232833</v>
      </c>
    </row>
    <row r="462" spans="1:3" x14ac:dyDescent="0.2">
      <c r="A462" s="2" t="s">
        <v>460</v>
      </c>
      <c r="B462" s="2" t="s">
        <v>46675</v>
      </c>
      <c r="C462" s="10">
        <f>SUMIF('US Imports from China (2017)'!B:B,A462,'US Imports from China (2017)'!C:C)</f>
        <v>10433643</v>
      </c>
    </row>
    <row r="463" spans="1:3" x14ac:dyDescent="0.2">
      <c r="A463" s="2" t="s">
        <v>461</v>
      </c>
      <c r="B463" s="2" t="s">
        <v>46676</v>
      </c>
      <c r="C463" s="10">
        <f>SUMIF('US Imports from China (2017)'!B:B,A463,'US Imports from China (2017)'!C:C)</f>
        <v>261414534</v>
      </c>
    </row>
    <row r="464" spans="1:3" x14ac:dyDescent="0.2">
      <c r="A464" s="2" t="s">
        <v>462</v>
      </c>
      <c r="B464" s="2" t="s">
        <v>46677</v>
      </c>
      <c r="C464" s="10">
        <f>SUMIF('US Imports from China (2017)'!B:B,A464,'US Imports from China (2017)'!C:C)</f>
        <v>39311638</v>
      </c>
    </row>
    <row r="465" spans="1:3" x14ac:dyDescent="0.2">
      <c r="A465" s="2" t="s">
        <v>463</v>
      </c>
      <c r="B465" s="2" t="s">
        <v>46678</v>
      </c>
      <c r="C465" s="10">
        <f>SUMIF('US Imports from China (2017)'!B:B,A465,'US Imports from China (2017)'!C:C)</f>
        <v>20201742</v>
      </c>
    </row>
    <row r="466" spans="1:3" x14ac:dyDescent="0.2">
      <c r="A466" s="2" t="s">
        <v>464</v>
      </c>
      <c r="B466" s="2" t="s">
        <v>46679</v>
      </c>
      <c r="C466" s="10">
        <f>SUMIF('US Imports from China (2017)'!B:B,A466,'US Imports from China (2017)'!C:C)</f>
        <v>38850940</v>
      </c>
    </row>
    <row r="467" spans="1:3" x14ac:dyDescent="0.2">
      <c r="A467" s="2" t="s">
        <v>465</v>
      </c>
      <c r="B467" s="2" t="s">
        <v>46680</v>
      </c>
      <c r="C467" s="10">
        <f>SUMIF('US Imports from China (2017)'!B:B,A467,'US Imports from China (2017)'!C:C)</f>
        <v>177040136</v>
      </c>
    </row>
    <row r="468" spans="1:3" x14ac:dyDescent="0.2">
      <c r="A468" s="2" t="s">
        <v>466</v>
      </c>
      <c r="B468" s="2" t="s">
        <v>46681</v>
      </c>
      <c r="C468" s="10">
        <f>SUMIF('US Imports from China (2017)'!B:B,A468,'US Imports from China (2017)'!C:C)</f>
        <v>7730935</v>
      </c>
    </row>
    <row r="469" spans="1:3" x14ac:dyDescent="0.2">
      <c r="A469" s="2" t="s">
        <v>467</v>
      </c>
      <c r="B469" s="2" t="s">
        <v>46682</v>
      </c>
      <c r="C469" s="10">
        <f>SUMIF('US Imports from China (2017)'!B:B,A469,'US Imports from China (2017)'!C:C)</f>
        <v>20923118</v>
      </c>
    </row>
    <row r="470" spans="1:3" x14ac:dyDescent="0.2">
      <c r="A470" s="2" t="s">
        <v>468</v>
      </c>
      <c r="B470" s="2" t="s">
        <v>46683</v>
      </c>
      <c r="C470" s="10">
        <f>SUMIF('US Imports from China (2017)'!B:B,A470,'US Imports from China (2017)'!C:C)</f>
        <v>2718625</v>
      </c>
    </row>
    <row r="471" spans="1:3" x14ac:dyDescent="0.2">
      <c r="A471" s="2" t="s">
        <v>469</v>
      </c>
      <c r="B471" s="2" t="s">
        <v>46684</v>
      </c>
      <c r="C471" s="10">
        <f>SUMIF('US Imports from China (2017)'!B:B,A471,'US Imports from China (2017)'!C:C)</f>
        <v>9092820</v>
      </c>
    </row>
    <row r="472" spans="1:3" x14ac:dyDescent="0.2">
      <c r="A472" s="2" t="s">
        <v>470</v>
      </c>
      <c r="B472" s="2" t="s">
        <v>46685</v>
      </c>
      <c r="C472" s="10">
        <f>SUMIF('US Imports from China (2017)'!B:B,A472,'US Imports from China (2017)'!C:C)</f>
        <v>980745</v>
      </c>
    </row>
    <row r="473" spans="1:3" x14ac:dyDescent="0.2">
      <c r="A473" s="2" t="s">
        <v>471</v>
      </c>
      <c r="B473" s="2" t="s">
        <v>46686</v>
      </c>
      <c r="C473" s="10">
        <f>SUMIF('US Imports from China (2017)'!B:B,A473,'US Imports from China (2017)'!C:C)</f>
        <v>112711499</v>
      </c>
    </row>
    <row r="474" spans="1:3" x14ac:dyDescent="0.2">
      <c r="A474" s="2" t="s">
        <v>472</v>
      </c>
      <c r="B474" s="2" t="s">
        <v>46687</v>
      </c>
      <c r="C474" s="10">
        <f>SUMIF('US Imports from China (2017)'!B:B,A474,'US Imports from China (2017)'!C:C)</f>
        <v>874786</v>
      </c>
    </row>
    <row r="475" spans="1:3" x14ac:dyDescent="0.2">
      <c r="A475" s="2" t="s">
        <v>473</v>
      </c>
      <c r="B475" s="2" t="s">
        <v>46688</v>
      </c>
      <c r="C475" s="10">
        <f>SUMIF('US Imports from China (2017)'!B:B,A475,'US Imports from China (2017)'!C:C)</f>
        <v>255018</v>
      </c>
    </row>
    <row r="476" spans="1:3" x14ac:dyDescent="0.2">
      <c r="A476" s="2" t="s">
        <v>474</v>
      </c>
      <c r="B476" s="2" t="s">
        <v>46689</v>
      </c>
      <c r="C476" s="10">
        <f>SUMIF('US Imports from China (2017)'!B:B,A476,'US Imports from China (2017)'!C:C)</f>
        <v>90143063</v>
      </c>
    </row>
    <row r="477" spans="1:3" x14ac:dyDescent="0.2">
      <c r="A477" s="2" t="s">
        <v>475</v>
      </c>
      <c r="B477" s="2" t="s">
        <v>46690</v>
      </c>
      <c r="C477" s="10">
        <f>SUMIF('US Imports from China (2017)'!B:B,A477,'US Imports from China (2017)'!C:C)</f>
        <v>2100920</v>
      </c>
    </row>
    <row r="478" spans="1:3" x14ac:dyDescent="0.2">
      <c r="A478" s="2" t="s">
        <v>476</v>
      </c>
      <c r="B478" s="2" t="s">
        <v>46691</v>
      </c>
      <c r="C478" s="10">
        <f>SUMIF('US Imports from China (2017)'!B:B,A478,'US Imports from China (2017)'!C:C)</f>
        <v>3251847</v>
      </c>
    </row>
    <row r="479" spans="1:3" x14ac:dyDescent="0.2">
      <c r="A479" s="2" t="s">
        <v>477</v>
      </c>
      <c r="B479" s="2" t="s">
        <v>46692</v>
      </c>
      <c r="C479" s="10">
        <f>SUMIF('US Imports from China (2017)'!B:B,A479,'US Imports from China (2017)'!C:C)</f>
        <v>44902404</v>
      </c>
    </row>
    <row r="480" spans="1:3" x14ac:dyDescent="0.2">
      <c r="A480" s="2" t="s">
        <v>478</v>
      </c>
      <c r="B480" s="2" t="s">
        <v>46693</v>
      </c>
      <c r="C480" s="10">
        <f>SUMIF('US Imports from China (2017)'!B:B,A480,'US Imports from China (2017)'!C:C)</f>
        <v>16263413</v>
      </c>
    </row>
    <row r="481" spans="1:3" x14ac:dyDescent="0.2">
      <c r="A481" s="2" t="s">
        <v>479</v>
      </c>
      <c r="B481" s="2" t="s">
        <v>46694</v>
      </c>
      <c r="C481" s="10">
        <f>SUMIF('US Imports from China (2017)'!B:B,A481,'US Imports from China (2017)'!C:C)</f>
        <v>7129</v>
      </c>
    </row>
    <row r="482" spans="1:3" x14ac:dyDescent="0.2">
      <c r="A482" s="2" t="s">
        <v>480</v>
      </c>
      <c r="B482" s="2" t="s">
        <v>46695</v>
      </c>
      <c r="C482" s="10">
        <f>SUMIF('US Imports from China (2017)'!B:B,A482,'US Imports from China (2017)'!C:C)</f>
        <v>475045</v>
      </c>
    </row>
    <row r="483" spans="1:3" x14ac:dyDescent="0.2">
      <c r="A483" s="2" t="s">
        <v>481</v>
      </c>
      <c r="B483" s="2" t="s">
        <v>46696</v>
      </c>
      <c r="C483" s="10">
        <f>SUMIF('US Imports from China (2017)'!B:B,A483,'US Imports from China (2017)'!C:C)</f>
        <v>3905291</v>
      </c>
    </row>
    <row r="484" spans="1:3" x14ac:dyDescent="0.2">
      <c r="A484" s="2" t="s">
        <v>482</v>
      </c>
      <c r="B484" s="2" t="s">
        <v>46697</v>
      </c>
      <c r="C484" s="10">
        <f>SUMIF('US Imports from China (2017)'!B:B,A484,'US Imports from China (2017)'!C:C)</f>
        <v>7882792</v>
      </c>
    </row>
    <row r="485" spans="1:3" x14ac:dyDescent="0.2">
      <c r="A485" s="2" t="s">
        <v>483</v>
      </c>
      <c r="B485" s="2" t="s">
        <v>46698</v>
      </c>
      <c r="C485" s="10">
        <f>SUMIF('US Imports from China (2017)'!B:B,A485,'US Imports from China (2017)'!C:C)</f>
        <v>1117674</v>
      </c>
    </row>
    <row r="486" spans="1:3" x14ac:dyDescent="0.2">
      <c r="A486" s="2" t="s">
        <v>484</v>
      </c>
      <c r="B486" s="2" t="s">
        <v>46699</v>
      </c>
      <c r="C486" s="10">
        <f>SUMIF('US Imports from China (2017)'!B:B,A486,'US Imports from China (2017)'!C:C)</f>
        <v>17202656</v>
      </c>
    </row>
    <row r="487" spans="1:3" x14ac:dyDescent="0.2">
      <c r="A487" s="2" t="s">
        <v>485</v>
      </c>
      <c r="B487" s="2" t="s">
        <v>46700</v>
      </c>
      <c r="C487" s="10">
        <f>SUMIF('US Imports from China (2017)'!B:B,A487,'US Imports from China (2017)'!C:C)</f>
        <v>8023191</v>
      </c>
    </row>
    <row r="488" spans="1:3" x14ac:dyDescent="0.2">
      <c r="A488" s="2" t="s">
        <v>486</v>
      </c>
      <c r="B488" s="2" t="s">
        <v>46701</v>
      </c>
      <c r="C488" s="10">
        <f>SUMIF('US Imports from China (2017)'!B:B,A488,'US Imports from China (2017)'!C:C)</f>
        <v>4934182</v>
      </c>
    </row>
    <row r="489" spans="1:3" x14ac:dyDescent="0.2">
      <c r="A489" s="2" t="s">
        <v>487</v>
      </c>
      <c r="B489" s="2" t="s">
        <v>46702</v>
      </c>
      <c r="C489" s="10">
        <f>SUMIF('US Imports from China (2017)'!B:B,A489,'US Imports from China (2017)'!C:C)</f>
        <v>17084459</v>
      </c>
    </row>
    <row r="490" spans="1:3" x14ac:dyDescent="0.2">
      <c r="A490" s="2" t="s">
        <v>488</v>
      </c>
      <c r="B490" s="2" t="s">
        <v>46703</v>
      </c>
      <c r="C490" s="10">
        <f>SUMIF('US Imports from China (2017)'!B:B,A490,'US Imports from China (2017)'!C:C)</f>
        <v>10592848</v>
      </c>
    </row>
    <row r="491" spans="1:3" x14ac:dyDescent="0.2">
      <c r="A491" s="2" t="s">
        <v>489</v>
      </c>
      <c r="B491" s="2" t="s">
        <v>46704</v>
      </c>
      <c r="C491" s="10">
        <f>SUMIF('US Imports from China (2017)'!B:B,A491,'US Imports from China (2017)'!C:C)</f>
        <v>3762213</v>
      </c>
    </row>
    <row r="492" spans="1:3" x14ac:dyDescent="0.2">
      <c r="A492" s="2" t="s">
        <v>490</v>
      </c>
      <c r="B492" s="2" t="s">
        <v>46705</v>
      </c>
      <c r="C492" s="10">
        <f>SUMIF('US Imports from China (2017)'!B:B,A492,'US Imports from China (2017)'!C:C)</f>
        <v>61322760</v>
      </c>
    </row>
    <row r="493" spans="1:3" x14ac:dyDescent="0.2">
      <c r="A493" s="2" t="s">
        <v>491</v>
      </c>
      <c r="B493" s="2" t="s">
        <v>46706</v>
      </c>
      <c r="C493" s="10">
        <f>SUMIF('US Imports from China (2017)'!B:B,A493,'US Imports from China (2017)'!C:C)</f>
        <v>18885103</v>
      </c>
    </row>
    <row r="494" spans="1:3" x14ac:dyDescent="0.2">
      <c r="A494" s="2" t="s">
        <v>492</v>
      </c>
      <c r="B494" s="2" t="s">
        <v>46707</v>
      </c>
      <c r="C494" s="10">
        <f>SUMIF('US Imports from China (2017)'!B:B,A494,'US Imports from China (2017)'!C:C)</f>
        <v>34879934</v>
      </c>
    </row>
    <row r="495" spans="1:3" x14ac:dyDescent="0.2">
      <c r="A495" s="2" t="s">
        <v>493</v>
      </c>
      <c r="B495" s="2" t="s">
        <v>46708</v>
      </c>
      <c r="C495" s="10">
        <f>SUMIF('US Imports from China (2017)'!B:B,A495,'US Imports from China (2017)'!C:C)</f>
        <v>14805172</v>
      </c>
    </row>
    <row r="496" spans="1:3" x14ac:dyDescent="0.2">
      <c r="A496" s="2" t="s">
        <v>494</v>
      </c>
      <c r="B496" s="2" t="s">
        <v>46709</v>
      </c>
      <c r="C496" s="10">
        <f>SUMIF('US Imports from China (2017)'!B:B,A496,'US Imports from China (2017)'!C:C)</f>
        <v>16446315</v>
      </c>
    </row>
    <row r="497" spans="1:3" x14ac:dyDescent="0.2">
      <c r="A497" s="2" t="s">
        <v>495</v>
      </c>
      <c r="B497" s="2" t="s">
        <v>46710</v>
      </c>
      <c r="C497" s="10">
        <f>SUMIF('US Imports from China (2017)'!B:B,A497,'US Imports from China (2017)'!C:C)</f>
        <v>178829799</v>
      </c>
    </row>
    <row r="498" spans="1:3" x14ac:dyDescent="0.2">
      <c r="A498" s="2" t="s">
        <v>496</v>
      </c>
      <c r="B498" s="2" t="s">
        <v>46711</v>
      </c>
      <c r="C498" s="10">
        <f>SUMIF('US Imports from China (2017)'!B:B,A498,'US Imports from China (2017)'!C:C)</f>
        <v>619232266</v>
      </c>
    </row>
    <row r="499" spans="1:3" x14ac:dyDescent="0.2">
      <c r="A499" s="2" t="s">
        <v>497</v>
      </c>
      <c r="B499" s="2" t="s">
        <v>46712</v>
      </c>
      <c r="C499" s="10">
        <f>SUMIF('US Imports from China (2017)'!B:B,A499,'US Imports from China (2017)'!C:C)</f>
        <v>3914042</v>
      </c>
    </row>
    <row r="500" spans="1:3" x14ac:dyDescent="0.2">
      <c r="A500" s="2" t="s">
        <v>498</v>
      </c>
      <c r="B500" s="2" t="s">
        <v>46713</v>
      </c>
      <c r="C500" s="10">
        <f>SUMIF('US Imports from China (2017)'!B:B,A500,'US Imports from China (2017)'!C:C)</f>
        <v>2515784</v>
      </c>
    </row>
    <row r="501" spans="1:3" x14ac:dyDescent="0.2">
      <c r="A501" s="2" t="s">
        <v>499</v>
      </c>
      <c r="B501" s="2" t="s">
        <v>46714</v>
      </c>
      <c r="C501" s="10">
        <f>SUMIF('US Imports from China (2017)'!B:B,A501,'US Imports from China (2017)'!C:C)</f>
        <v>4000561</v>
      </c>
    </row>
    <row r="502" spans="1:3" x14ac:dyDescent="0.2">
      <c r="A502" s="2" t="s">
        <v>500</v>
      </c>
      <c r="B502" s="2" t="s">
        <v>46715</v>
      </c>
      <c r="C502" s="10">
        <f>SUMIF('US Imports from China (2017)'!B:B,A502,'US Imports from China (2017)'!C:C)</f>
        <v>433305060</v>
      </c>
    </row>
    <row r="503" spans="1:3" x14ac:dyDescent="0.2">
      <c r="A503" s="2" t="s">
        <v>501</v>
      </c>
      <c r="B503" s="2" t="s">
        <v>46716</v>
      </c>
      <c r="C503" s="10">
        <f>SUMIF('US Imports from China (2017)'!B:B,A503,'US Imports from China (2017)'!C:C)</f>
        <v>134597125</v>
      </c>
    </row>
    <row r="504" spans="1:3" x14ac:dyDescent="0.2">
      <c r="A504" s="2" t="s">
        <v>502</v>
      </c>
      <c r="B504" s="2" t="s">
        <v>46717</v>
      </c>
      <c r="C504" s="10">
        <f>SUMIF('US Imports from China (2017)'!B:B,A504,'US Imports from China (2017)'!C:C)</f>
        <v>37299163</v>
      </c>
    </row>
    <row r="505" spans="1:3" x14ac:dyDescent="0.2">
      <c r="A505" s="2" t="s">
        <v>503</v>
      </c>
      <c r="B505" s="2" t="s">
        <v>46718</v>
      </c>
      <c r="C505" s="10">
        <f>SUMIF('US Imports from China (2017)'!B:B,A505,'US Imports from China (2017)'!C:C)</f>
        <v>3102468</v>
      </c>
    </row>
    <row r="506" spans="1:3" x14ac:dyDescent="0.2">
      <c r="A506" s="2" t="s">
        <v>504</v>
      </c>
      <c r="B506" s="2" t="s">
        <v>46719</v>
      </c>
      <c r="C506" s="10">
        <f>SUMIF('US Imports from China (2017)'!B:B,A506,'US Imports from China (2017)'!C:C)</f>
        <v>85964397</v>
      </c>
    </row>
    <row r="507" spans="1:3" x14ac:dyDescent="0.2">
      <c r="A507" s="2" t="s">
        <v>505</v>
      </c>
      <c r="B507" s="2" t="s">
        <v>46720</v>
      </c>
      <c r="C507" s="10">
        <f>SUMIF('US Imports from China (2017)'!B:B,A507,'US Imports from China (2017)'!C:C)</f>
        <v>56298</v>
      </c>
    </row>
    <row r="508" spans="1:3" x14ac:dyDescent="0.2">
      <c r="A508" s="2" t="s">
        <v>506</v>
      </c>
      <c r="B508" s="2" t="s">
        <v>46721</v>
      </c>
      <c r="C508" s="10">
        <f>SUMIF('US Imports from China (2017)'!B:B,A508,'US Imports from China (2017)'!C:C)</f>
        <v>3519946</v>
      </c>
    </row>
    <row r="509" spans="1:3" x14ac:dyDescent="0.2">
      <c r="A509" s="2" t="s">
        <v>507</v>
      </c>
      <c r="B509" s="2" t="s">
        <v>46722</v>
      </c>
      <c r="C509" s="10">
        <f>SUMIF('US Imports from China (2017)'!B:B,A509,'US Imports from China (2017)'!C:C)</f>
        <v>821573</v>
      </c>
    </row>
    <row r="510" spans="1:3" x14ac:dyDescent="0.2">
      <c r="A510" s="2" t="s">
        <v>508</v>
      </c>
      <c r="B510" s="2" t="s">
        <v>46723</v>
      </c>
      <c r="C510" s="10">
        <f>SUMIF('US Imports from China (2017)'!B:B,A510,'US Imports from China (2017)'!C:C)</f>
        <v>7103962</v>
      </c>
    </row>
    <row r="511" spans="1:3" x14ac:dyDescent="0.2">
      <c r="A511" s="2" t="s">
        <v>509</v>
      </c>
      <c r="B511" s="2" t="s">
        <v>46724</v>
      </c>
      <c r="C511" s="10">
        <f>SUMIF('US Imports from China (2017)'!B:B,A511,'US Imports from China (2017)'!C:C)</f>
        <v>3651755</v>
      </c>
    </row>
    <row r="512" spans="1:3" x14ac:dyDescent="0.2">
      <c r="A512" s="2" t="s">
        <v>510</v>
      </c>
      <c r="B512" s="2" t="s">
        <v>46725</v>
      </c>
      <c r="C512" s="10">
        <f>SUMIF('US Imports from China (2017)'!B:B,A512,'US Imports from China (2017)'!C:C)</f>
        <v>123520755</v>
      </c>
    </row>
    <row r="513" spans="1:3" x14ac:dyDescent="0.2">
      <c r="A513" s="2" t="s">
        <v>511</v>
      </c>
      <c r="B513" s="2" t="s">
        <v>46726</v>
      </c>
      <c r="C513" s="10">
        <f>SUMIF('US Imports from China (2017)'!B:B,A513,'US Imports from China (2017)'!C:C)</f>
        <v>898801</v>
      </c>
    </row>
    <row r="514" spans="1:3" x14ac:dyDescent="0.2">
      <c r="A514" s="2" t="s">
        <v>512</v>
      </c>
      <c r="B514" s="2" t="s">
        <v>46727</v>
      </c>
      <c r="C514" s="10">
        <f>SUMIF('US Imports from China (2017)'!B:B,A514,'US Imports from China (2017)'!C:C)</f>
        <v>596066</v>
      </c>
    </row>
    <row r="515" spans="1:3" x14ac:dyDescent="0.2">
      <c r="A515" s="2" t="s">
        <v>513</v>
      </c>
      <c r="B515" s="2" t="s">
        <v>46728</v>
      </c>
      <c r="C515" s="10">
        <f>SUMIF('US Imports from China (2017)'!B:B,A515,'US Imports from China (2017)'!C:C)</f>
        <v>0</v>
      </c>
    </row>
    <row r="516" spans="1:3" x14ac:dyDescent="0.2">
      <c r="A516" s="2" t="s">
        <v>514</v>
      </c>
      <c r="B516" s="2" t="s">
        <v>46729</v>
      </c>
      <c r="C516" s="10">
        <f>SUMIF('US Imports from China (2017)'!B:B,A516,'US Imports from China (2017)'!C:C)</f>
        <v>116737</v>
      </c>
    </row>
    <row r="517" spans="1:3" x14ac:dyDescent="0.2">
      <c r="A517" s="2" t="s">
        <v>515</v>
      </c>
      <c r="B517" s="2" t="s">
        <v>46730</v>
      </c>
      <c r="C517" s="10">
        <f>SUMIF('US Imports from China (2017)'!B:B,A517,'US Imports from China (2017)'!C:C)</f>
        <v>546842</v>
      </c>
    </row>
    <row r="518" spans="1:3" x14ac:dyDescent="0.2">
      <c r="A518" s="2" t="s">
        <v>516</v>
      </c>
      <c r="B518" s="2" t="s">
        <v>46731</v>
      </c>
      <c r="C518" s="10">
        <f>SUMIF('US Imports from China (2017)'!B:B,A518,'US Imports from China (2017)'!C:C)</f>
        <v>7542877</v>
      </c>
    </row>
    <row r="519" spans="1:3" x14ac:dyDescent="0.2">
      <c r="A519" s="2" t="s">
        <v>517</v>
      </c>
      <c r="B519" s="2" t="s">
        <v>46732</v>
      </c>
      <c r="C519" s="10">
        <f>SUMIF('US Imports from China (2017)'!B:B,A519,'US Imports from China (2017)'!C:C)</f>
        <v>1325910</v>
      </c>
    </row>
    <row r="520" spans="1:3" x14ac:dyDescent="0.2">
      <c r="A520" s="2" t="s">
        <v>518</v>
      </c>
      <c r="B520" s="2" t="s">
        <v>46733</v>
      </c>
      <c r="C520" s="10">
        <f>SUMIF('US Imports from China (2017)'!B:B,A520,'US Imports from China (2017)'!C:C)</f>
        <v>1135580</v>
      </c>
    </row>
    <row r="521" spans="1:3" x14ac:dyDescent="0.2">
      <c r="A521" s="2" t="s">
        <v>519</v>
      </c>
      <c r="B521" s="2" t="s">
        <v>46734</v>
      </c>
      <c r="C521" s="10">
        <f>SUMIF('US Imports from China (2017)'!B:B,A521,'US Imports from China (2017)'!C:C)</f>
        <v>23481714</v>
      </c>
    </row>
    <row r="522" spans="1:3" x14ac:dyDescent="0.2">
      <c r="A522" s="2" t="s">
        <v>520</v>
      </c>
      <c r="B522" s="2" t="s">
        <v>46735</v>
      </c>
      <c r="C522" s="10">
        <f>SUMIF('US Imports from China (2017)'!B:B,A522,'US Imports from China (2017)'!C:C)</f>
        <v>11113262</v>
      </c>
    </row>
    <row r="523" spans="1:3" x14ac:dyDescent="0.2">
      <c r="A523" s="2" t="s">
        <v>521</v>
      </c>
      <c r="B523" s="2" t="s">
        <v>46736</v>
      </c>
      <c r="C523" s="10">
        <f>SUMIF('US Imports from China (2017)'!B:B,A523,'US Imports from China (2017)'!C:C)</f>
        <v>1728060</v>
      </c>
    </row>
    <row r="524" spans="1:3" x14ac:dyDescent="0.2">
      <c r="A524" s="2" t="s">
        <v>522</v>
      </c>
      <c r="B524" s="2" t="s">
        <v>46737</v>
      </c>
      <c r="C524" s="10">
        <f>SUMIF('US Imports from China (2017)'!B:B,A524,'US Imports from China (2017)'!C:C)</f>
        <v>14879721</v>
      </c>
    </row>
    <row r="525" spans="1:3" x14ac:dyDescent="0.2">
      <c r="A525" s="2" t="s">
        <v>523</v>
      </c>
      <c r="B525" s="2" t="s">
        <v>46738</v>
      </c>
      <c r="C525" s="10">
        <f>SUMIF('US Imports from China (2017)'!B:B,A525,'US Imports from China (2017)'!C:C)</f>
        <v>2143160</v>
      </c>
    </row>
    <row r="526" spans="1:3" x14ac:dyDescent="0.2">
      <c r="A526" s="2" t="s">
        <v>524</v>
      </c>
      <c r="B526" s="2" t="s">
        <v>46739</v>
      </c>
      <c r="C526" s="10">
        <f>SUMIF('US Imports from China (2017)'!B:B,A526,'US Imports from China (2017)'!C:C)</f>
        <v>8259255</v>
      </c>
    </row>
    <row r="527" spans="1:3" x14ac:dyDescent="0.2">
      <c r="A527" s="2" t="s">
        <v>525</v>
      </c>
      <c r="B527" s="2" t="s">
        <v>46740</v>
      </c>
      <c r="C527" s="10">
        <f>SUMIF('US Imports from China (2017)'!B:B,A527,'US Imports from China (2017)'!C:C)</f>
        <v>220886594</v>
      </c>
    </row>
    <row r="528" spans="1:3" x14ac:dyDescent="0.2">
      <c r="A528" s="2" t="s">
        <v>526</v>
      </c>
      <c r="B528" s="2" t="s">
        <v>46741</v>
      </c>
      <c r="C528" s="10">
        <f>SUMIF('US Imports from China (2017)'!B:B,A528,'US Imports from China (2017)'!C:C)</f>
        <v>2150502</v>
      </c>
    </row>
    <row r="529" spans="1:3" x14ac:dyDescent="0.2">
      <c r="A529" s="2" t="s">
        <v>527</v>
      </c>
      <c r="B529" s="2" t="s">
        <v>46742</v>
      </c>
      <c r="C529" s="10">
        <f>SUMIF('US Imports from China (2017)'!B:B,A529,'US Imports from China (2017)'!C:C)</f>
        <v>18621134</v>
      </c>
    </row>
    <row r="530" spans="1:3" x14ac:dyDescent="0.2">
      <c r="A530" s="2" t="s">
        <v>528</v>
      </c>
      <c r="B530" s="2" t="s">
        <v>46743</v>
      </c>
      <c r="C530" s="10">
        <f>SUMIF('US Imports from China (2017)'!B:B,A530,'US Imports from China (2017)'!C:C)</f>
        <v>37804139</v>
      </c>
    </row>
    <row r="531" spans="1:3" x14ac:dyDescent="0.2">
      <c r="A531" s="2" t="s">
        <v>529</v>
      </c>
      <c r="B531" s="2" t="s">
        <v>46744</v>
      </c>
      <c r="C531" s="10">
        <f>SUMIF('US Imports from China (2017)'!B:B,A531,'US Imports from China (2017)'!C:C)</f>
        <v>15003689</v>
      </c>
    </row>
    <row r="532" spans="1:3" x14ac:dyDescent="0.2">
      <c r="A532" s="2" t="s">
        <v>530</v>
      </c>
      <c r="B532" s="2" t="s">
        <v>46745</v>
      </c>
      <c r="C532" s="10">
        <f>SUMIF('US Imports from China (2017)'!B:B,A532,'US Imports from China (2017)'!C:C)</f>
        <v>31710476</v>
      </c>
    </row>
    <row r="533" spans="1:3" x14ac:dyDescent="0.2">
      <c r="A533" s="2" t="s">
        <v>531</v>
      </c>
      <c r="B533" s="2" t="s">
        <v>46746</v>
      </c>
      <c r="C533" s="10">
        <f>SUMIF('US Imports from China (2017)'!B:B,A533,'US Imports from China (2017)'!C:C)</f>
        <v>42951641</v>
      </c>
    </row>
    <row r="534" spans="1:3" x14ac:dyDescent="0.2">
      <c r="A534" s="2" t="s">
        <v>532</v>
      </c>
      <c r="B534" s="2" t="s">
        <v>46747</v>
      </c>
      <c r="C534" s="10">
        <f>SUMIF('US Imports from China (2017)'!B:B,A534,'US Imports from China (2017)'!C:C)</f>
        <v>6931061</v>
      </c>
    </row>
    <row r="535" spans="1:3" x14ac:dyDescent="0.2">
      <c r="A535" s="2" t="s">
        <v>533</v>
      </c>
      <c r="B535" s="2" t="s">
        <v>46748</v>
      </c>
      <c r="C535" s="10">
        <f>SUMIF('US Imports from China (2017)'!B:B,A535,'US Imports from China (2017)'!C:C)</f>
        <v>74775344</v>
      </c>
    </row>
    <row r="536" spans="1:3" x14ac:dyDescent="0.2">
      <c r="A536" s="2" t="s">
        <v>534</v>
      </c>
      <c r="B536" s="2" t="s">
        <v>46749</v>
      </c>
      <c r="C536" s="10">
        <f>SUMIF('US Imports from China (2017)'!B:B,A536,'US Imports from China (2017)'!C:C)</f>
        <v>53393102</v>
      </c>
    </row>
    <row r="537" spans="1:3" x14ac:dyDescent="0.2">
      <c r="A537" s="2" t="s">
        <v>535</v>
      </c>
      <c r="B537" s="2" t="s">
        <v>46750</v>
      </c>
      <c r="C537" s="10">
        <f>SUMIF('US Imports from China (2017)'!B:B,A537,'US Imports from China (2017)'!C:C)</f>
        <v>22153138</v>
      </c>
    </row>
    <row r="538" spans="1:3" x14ac:dyDescent="0.2">
      <c r="A538" s="2" t="s">
        <v>536</v>
      </c>
      <c r="B538" s="2" t="s">
        <v>46751</v>
      </c>
      <c r="C538" s="10">
        <f>SUMIF('US Imports from China (2017)'!B:B,A538,'US Imports from China (2017)'!C:C)</f>
        <v>4211455</v>
      </c>
    </row>
    <row r="539" spans="1:3" x14ac:dyDescent="0.2">
      <c r="A539" s="2" t="s">
        <v>537</v>
      </c>
      <c r="B539" s="2" t="s">
        <v>46752</v>
      </c>
      <c r="C539" s="10">
        <f>SUMIF('US Imports from China (2017)'!B:B,A539,'US Imports from China (2017)'!C:C)</f>
        <v>4199915</v>
      </c>
    </row>
    <row r="540" spans="1:3" x14ac:dyDescent="0.2">
      <c r="A540" s="2" t="s">
        <v>538</v>
      </c>
      <c r="B540" s="2" t="s">
        <v>46753</v>
      </c>
      <c r="C540" s="10">
        <f>SUMIF('US Imports from China (2017)'!B:B,A540,'US Imports from China (2017)'!C:C)</f>
        <v>6704015</v>
      </c>
    </row>
    <row r="541" spans="1:3" x14ac:dyDescent="0.2">
      <c r="A541" s="2" t="s">
        <v>539</v>
      </c>
      <c r="B541" s="2" t="s">
        <v>46754</v>
      </c>
      <c r="C541" s="10">
        <f>SUMIF('US Imports from China (2017)'!B:B,A541,'US Imports from China (2017)'!C:C)</f>
        <v>44455982</v>
      </c>
    </row>
    <row r="542" spans="1:3" x14ac:dyDescent="0.2">
      <c r="A542" s="2" t="s">
        <v>540</v>
      </c>
      <c r="B542" s="2" t="s">
        <v>46755</v>
      </c>
      <c r="C542" s="10">
        <f>SUMIF('US Imports from China (2017)'!B:B,A542,'US Imports from China (2017)'!C:C)</f>
        <v>18570213</v>
      </c>
    </row>
    <row r="543" spans="1:3" x14ac:dyDescent="0.2">
      <c r="A543" s="2" t="s">
        <v>541</v>
      </c>
      <c r="B543" s="2" t="s">
        <v>46756</v>
      </c>
      <c r="C543" s="10">
        <f>SUMIF('US Imports from China (2017)'!B:B,A543,'US Imports from China (2017)'!C:C)</f>
        <v>428229</v>
      </c>
    </row>
    <row r="544" spans="1:3" x14ac:dyDescent="0.2">
      <c r="A544" s="2" t="s">
        <v>542</v>
      </c>
      <c r="B544" s="2" t="s">
        <v>46757</v>
      </c>
      <c r="C544" s="10">
        <f>SUMIF('US Imports from China (2017)'!B:B,A544,'US Imports from China (2017)'!C:C)</f>
        <v>33926905</v>
      </c>
    </row>
    <row r="545" spans="1:3" x14ac:dyDescent="0.2">
      <c r="A545" s="2" t="s">
        <v>543</v>
      </c>
      <c r="B545" s="2" t="s">
        <v>46758</v>
      </c>
      <c r="C545" s="10">
        <f>SUMIF('US Imports from China (2017)'!B:B,A545,'US Imports from China (2017)'!C:C)</f>
        <v>95445577</v>
      </c>
    </row>
    <row r="546" spans="1:3" x14ac:dyDescent="0.2">
      <c r="A546" s="2" t="s">
        <v>544</v>
      </c>
      <c r="B546" s="2" t="s">
        <v>46759</v>
      </c>
      <c r="C546" s="10">
        <f>SUMIF('US Imports from China (2017)'!B:B,A546,'US Imports from China (2017)'!C:C)</f>
        <v>3676018</v>
      </c>
    </row>
    <row r="547" spans="1:3" x14ac:dyDescent="0.2">
      <c r="A547" s="2" t="s">
        <v>545</v>
      </c>
      <c r="B547" s="2" t="s">
        <v>46760</v>
      </c>
      <c r="C547" s="10">
        <f>SUMIF('US Imports from China (2017)'!B:B,A547,'US Imports from China (2017)'!C:C)</f>
        <v>20647868</v>
      </c>
    </row>
    <row r="548" spans="1:3" x14ac:dyDescent="0.2">
      <c r="A548" s="2" t="s">
        <v>546</v>
      </c>
      <c r="B548" s="2" t="s">
        <v>46761</v>
      </c>
      <c r="C548" s="10">
        <f>SUMIF('US Imports from China (2017)'!B:B,A548,'US Imports from China (2017)'!C:C)</f>
        <v>4830107</v>
      </c>
    </row>
    <row r="549" spans="1:3" x14ac:dyDescent="0.2">
      <c r="A549" s="2" t="s">
        <v>547</v>
      </c>
      <c r="B549" s="2" t="s">
        <v>46762</v>
      </c>
      <c r="C549" s="10">
        <f>SUMIF('US Imports from China (2017)'!B:B,A549,'US Imports from China (2017)'!C:C)</f>
        <v>4748998</v>
      </c>
    </row>
    <row r="550" spans="1:3" x14ac:dyDescent="0.2">
      <c r="A550" s="2" t="s">
        <v>548</v>
      </c>
      <c r="B550" s="2" t="s">
        <v>46763</v>
      </c>
      <c r="C550" s="10">
        <f>SUMIF('US Imports from China (2017)'!B:B,A550,'US Imports from China (2017)'!C:C)</f>
        <v>10128833</v>
      </c>
    </row>
    <row r="551" spans="1:3" x14ac:dyDescent="0.2">
      <c r="A551" s="2" t="s">
        <v>549</v>
      </c>
      <c r="B551" s="2" t="s">
        <v>46764</v>
      </c>
      <c r="C551" s="10">
        <f>SUMIF('US Imports from China (2017)'!B:B,A551,'US Imports from China (2017)'!C:C)</f>
        <v>404713</v>
      </c>
    </row>
    <row r="552" spans="1:3" x14ac:dyDescent="0.2">
      <c r="A552" s="2" t="s">
        <v>550</v>
      </c>
      <c r="B552" s="2" t="s">
        <v>46765</v>
      </c>
      <c r="C552" s="10">
        <f>SUMIF('US Imports from China (2017)'!B:B,A552,'US Imports from China (2017)'!C:C)</f>
        <v>53774547</v>
      </c>
    </row>
    <row r="553" spans="1:3" x14ac:dyDescent="0.2">
      <c r="A553" s="2" t="s">
        <v>551</v>
      </c>
      <c r="B553" s="2" t="s">
        <v>46766</v>
      </c>
      <c r="C553" s="10">
        <f>SUMIF('US Imports from China (2017)'!B:B,A553,'US Imports from China (2017)'!C:C)</f>
        <v>15498279</v>
      </c>
    </row>
    <row r="554" spans="1:3" x14ac:dyDescent="0.2">
      <c r="A554" s="2" t="s">
        <v>552</v>
      </c>
      <c r="B554" s="2" t="s">
        <v>46767</v>
      </c>
      <c r="C554" s="10">
        <f>SUMIF('US Imports from China (2017)'!B:B,A554,'US Imports from China (2017)'!C:C)</f>
        <v>59557266</v>
      </c>
    </row>
    <row r="555" spans="1:3" x14ac:dyDescent="0.2">
      <c r="A555" s="2" t="s">
        <v>553</v>
      </c>
      <c r="B555" s="2" t="s">
        <v>46768</v>
      </c>
      <c r="C555" s="10">
        <f>SUMIF('US Imports from China (2017)'!B:B,A555,'US Imports from China (2017)'!C:C)</f>
        <v>10196480</v>
      </c>
    </row>
    <row r="556" spans="1:3" x14ac:dyDescent="0.2">
      <c r="A556" s="2" t="s">
        <v>554</v>
      </c>
      <c r="B556" s="2" t="s">
        <v>46769</v>
      </c>
      <c r="C556" s="10">
        <f>SUMIF('US Imports from China (2017)'!B:B,A556,'US Imports from China (2017)'!C:C)</f>
        <v>142236465</v>
      </c>
    </row>
    <row r="557" spans="1:3" x14ac:dyDescent="0.2">
      <c r="A557" s="2" t="s">
        <v>555</v>
      </c>
      <c r="B557" s="2" t="s">
        <v>46770</v>
      </c>
      <c r="C557" s="10">
        <f>SUMIF('US Imports from China (2017)'!B:B,A557,'US Imports from China (2017)'!C:C)</f>
        <v>122576748</v>
      </c>
    </row>
    <row r="558" spans="1:3" x14ac:dyDescent="0.2">
      <c r="A558" s="2" t="s">
        <v>556</v>
      </c>
      <c r="B558" s="2" t="s">
        <v>46771</v>
      </c>
      <c r="C558" s="10">
        <f>SUMIF('US Imports from China (2017)'!B:B,A558,'US Imports from China (2017)'!C:C)</f>
        <v>18409877</v>
      </c>
    </row>
    <row r="559" spans="1:3" x14ac:dyDescent="0.2">
      <c r="A559" s="2" t="s">
        <v>557</v>
      </c>
      <c r="B559" s="2" t="s">
        <v>46772</v>
      </c>
      <c r="C559" s="10">
        <f>SUMIF('US Imports from China (2017)'!B:B,A559,'US Imports from China (2017)'!C:C)</f>
        <v>481596822</v>
      </c>
    </row>
    <row r="560" spans="1:3" x14ac:dyDescent="0.2">
      <c r="A560" s="2" t="s">
        <v>558</v>
      </c>
      <c r="B560" s="2" t="s">
        <v>46773</v>
      </c>
      <c r="C560" s="10">
        <f>SUMIF('US Imports from China (2017)'!B:B,A560,'US Imports from China (2017)'!C:C)</f>
        <v>532979497</v>
      </c>
    </row>
    <row r="561" spans="1:3" x14ac:dyDescent="0.2">
      <c r="A561" s="2" t="s">
        <v>559</v>
      </c>
      <c r="B561" s="2" t="s">
        <v>46774</v>
      </c>
      <c r="C561" s="10">
        <f>SUMIF('US Imports from China (2017)'!B:B,A561,'US Imports from China (2017)'!C:C)</f>
        <v>146425759</v>
      </c>
    </row>
    <row r="562" spans="1:3" x14ac:dyDescent="0.2">
      <c r="A562" s="2" t="s">
        <v>560</v>
      </c>
      <c r="B562" s="2" t="s">
        <v>46775</v>
      </c>
      <c r="C562" s="10">
        <f>SUMIF('US Imports from China (2017)'!B:B,A562,'US Imports from China (2017)'!C:C)</f>
        <v>194023738</v>
      </c>
    </row>
    <row r="563" spans="1:3" x14ac:dyDescent="0.2">
      <c r="A563" s="2" t="s">
        <v>561</v>
      </c>
      <c r="B563" s="2" t="s">
        <v>46776</v>
      </c>
      <c r="C563" s="10">
        <f>SUMIF('US Imports from China (2017)'!B:B,A563,'US Imports from China (2017)'!C:C)</f>
        <v>22523444</v>
      </c>
    </row>
    <row r="564" spans="1:3" x14ac:dyDescent="0.2">
      <c r="A564" s="2" t="s">
        <v>562</v>
      </c>
      <c r="B564" s="2" t="s">
        <v>46777</v>
      </c>
      <c r="C564" s="10">
        <f>SUMIF('US Imports from China (2017)'!B:B,A564,'US Imports from China (2017)'!C:C)</f>
        <v>22537240</v>
      </c>
    </row>
    <row r="565" spans="1:3" x14ac:dyDescent="0.2">
      <c r="A565" s="2" t="s">
        <v>563</v>
      </c>
      <c r="B565" s="2" t="s">
        <v>46778</v>
      </c>
      <c r="C565" s="10">
        <f>SUMIF('US Imports from China (2017)'!B:B,A565,'US Imports from China (2017)'!C:C)</f>
        <v>7289480</v>
      </c>
    </row>
    <row r="566" spans="1:3" x14ac:dyDescent="0.2">
      <c r="A566" s="2" t="s">
        <v>564</v>
      </c>
      <c r="B566" s="2" t="s">
        <v>46779</v>
      </c>
      <c r="C566" s="10">
        <f>SUMIF('US Imports from China (2017)'!B:B,A566,'US Imports from China (2017)'!C:C)</f>
        <v>20005589</v>
      </c>
    </row>
    <row r="567" spans="1:3" x14ac:dyDescent="0.2">
      <c r="A567" s="2" t="s">
        <v>565</v>
      </c>
      <c r="B567" s="2" t="s">
        <v>46780</v>
      </c>
      <c r="C567" s="10">
        <f>SUMIF('US Imports from China (2017)'!B:B,A567,'US Imports from China (2017)'!C:C)</f>
        <v>1193726</v>
      </c>
    </row>
    <row r="568" spans="1:3" x14ac:dyDescent="0.2">
      <c r="A568" s="2" t="s">
        <v>566</v>
      </c>
      <c r="B568" s="2" t="s">
        <v>46781</v>
      </c>
      <c r="C568" s="10">
        <f>SUMIF('US Imports from China (2017)'!B:B,A568,'US Imports from China (2017)'!C:C)</f>
        <v>200074292</v>
      </c>
    </row>
    <row r="569" spans="1:3" x14ac:dyDescent="0.2">
      <c r="A569" s="2" t="s">
        <v>567</v>
      </c>
      <c r="B569" s="2" t="s">
        <v>46782</v>
      </c>
      <c r="C569" s="10">
        <f>SUMIF('US Imports from China (2017)'!B:B,A569,'US Imports from China (2017)'!C:C)</f>
        <v>292828902</v>
      </c>
    </row>
    <row r="570" spans="1:3" x14ac:dyDescent="0.2">
      <c r="A570" s="2" t="s">
        <v>568</v>
      </c>
      <c r="B570" s="2" t="s">
        <v>46783</v>
      </c>
      <c r="C570" s="10">
        <f>SUMIF('US Imports from China (2017)'!B:B,A570,'US Imports from China (2017)'!C:C)</f>
        <v>4163591</v>
      </c>
    </row>
    <row r="571" spans="1:3" x14ac:dyDescent="0.2">
      <c r="A571" s="2" t="s">
        <v>569</v>
      </c>
      <c r="B571" s="2" t="s">
        <v>46784</v>
      </c>
      <c r="C571" s="10">
        <f>SUMIF('US Imports from China (2017)'!B:B,A571,'US Imports from China (2017)'!C:C)</f>
        <v>19865330</v>
      </c>
    </row>
    <row r="572" spans="1:3" x14ac:dyDescent="0.2">
      <c r="A572" s="2" t="s">
        <v>570</v>
      </c>
      <c r="B572" s="2" t="s">
        <v>46785</v>
      </c>
      <c r="C572" s="10">
        <f>SUMIF('US Imports from China (2017)'!B:B,A572,'US Imports from China (2017)'!C:C)</f>
        <v>0</v>
      </c>
    </row>
    <row r="573" spans="1:3" x14ac:dyDescent="0.2">
      <c r="A573" s="2" t="s">
        <v>571</v>
      </c>
      <c r="B573" s="2" t="s">
        <v>46786</v>
      </c>
      <c r="C573" s="10">
        <f>SUMIF('US Imports from China (2017)'!B:B,A573,'US Imports from China (2017)'!C:C)</f>
        <v>0</v>
      </c>
    </row>
    <row r="574" spans="1:3" x14ac:dyDescent="0.2">
      <c r="A574" s="2" t="s">
        <v>572</v>
      </c>
      <c r="B574" s="2" t="s">
        <v>46787</v>
      </c>
      <c r="C574" s="10">
        <f>SUMIF('US Imports from China (2017)'!B:B,A574,'US Imports from China (2017)'!C:C)</f>
        <v>4883710</v>
      </c>
    </row>
    <row r="575" spans="1:3" x14ac:dyDescent="0.2">
      <c r="A575" s="2" t="s">
        <v>573</v>
      </c>
      <c r="B575" s="2" t="s">
        <v>46788</v>
      </c>
      <c r="C575" s="10">
        <f>SUMIF('US Imports from China (2017)'!B:B,A575,'US Imports from China (2017)'!C:C)</f>
        <v>71893090</v>
      </c>
    </row>
    <row r="576" spans="1:3" x14ac:dyDescent="0.2">
      <c r="A576" s="2" t="s">
        <v>574</v>
      </c>
      <c r="B576" s="2" t="s">
        <v>46789</v>
      </c>
      <c r="C576" s="10">
        <f>SUMIF('US Imports from China (2017)'!B:B,A576,'US Imports from China (2017)'!C:C)</f>
        <v>206784700</v>
      </c>
    </row>
    <row r="577" spans="1:3" x14ac:dyDescent="0.2">
      <c r="A577" s="2" t="s">
        <v>575</v>
      </c>
      <c r="B577" s="2" t="s">
        <v>46790</v>
      </c>
      <c r="C577" s="10">
        <f>SUMIF('US Imports from China (2017)'!B:B,A577,'US Imports from China (2017)'!C:C)</f>
        <v>28242149</v>
      </c>
    </row>
    <row r="578" spans="1:3" x14ac:dyDescent="0.2">
      <c r="A578" s="2" t="s">
        <v>576</v>
      </c>
      <c r="B578" s="2" t="s">
        <v>46791</v>
      </c>
      <c r="C578" s="10">
        <f>SUMIF('US Imports from China (2017)'!B:B,A578,'US Imports from China (2017)'!C:C)</f>
        <v>635612583</v>
      </c>
    </row>
    <row r="579" spans="1:3" x14ac:dyDescent="0.2">
      <c r="A579" s="2" t="s">
        <v>577</v>
      </c>
      <c r="B579" s="2" t="s">
        <v>46792</v>
      </c>
      <c r="C579" s="10">
        <f>SUMIF('US Imports from China (2017)'!B:B,A579,'US Imports from China (2017)'!C:C)</f>
        <v>1477946</v>
      </c>
    </row>
    <row r="580" spans="1:3" x14ac:dyDescent="0.2">
      <c r="A580" s="2" t="s">
        <v>578</v>
      </c>
      <c r="B580" s="2" t="s">
        <v>46793</v>
      </c>
      <c r="C580" s="10">
        <f>SUMIF('US Imports from China (2017)'!B:B,A580,'US Imports from China (2017)'!C:C)</f>
        <v>52770903</v>
      </c>
    </row>
    <row r="581" spans="1:3" x14ac:dyDescent="0.2">
      <c r="A581" s="2" t="s">
        <v>579</v>
      </c>
      <c r="B581" s="2" t="s">
        <v>46794</v>
      </c>
      <c r="C581" s="10">
        <f>SUMIF('US Imports from China (2017)'!B:B,A581,'US Imports from China (2017)'!C:C)</f>
        <v>13608607</v>
      </c>
    </row>
    <row r="582" spans="1:3" x14ac:dyDescent="0.2">
      <c r="A582" s="2" t="s">
        <v>580</v>
      </c>
      <c r="B582" s="2" t="s">
        <v>46795</v>
      </c>
      <c r="C582" s="10">
        <f>SUMIF('US Imports from China (2017)'!B:B,A582,'US Imports from China (2017)'!C:C)</f>
        <v>34734260</v>
      </c>
    </row>
    <row r="583" spans="1:3" x14ac:dyDescent="0.2">
      <c r="A583" s="2" t="s">
        <v>581</v>
      </c>
      <c r="B583" s="2" t="s">
        <v>46796</v>
      </c>
      <c r="C583" s="10">
        <f>SUMIF('US Imports from China (2017)'!B:B,A583,'US Imports from China (2017)'!C:C)</f>
        <v>167999656</v>
      </c>
    </row>
    <row r="584" spans="1:3" x14ac:dyDescent="0.2">
      <c r="A584" s="2" t="s">
        <v>582</v>
      </c>
      <c r="B584" s="2" t="s">
        <v>46797</v>
      </c>
      <c r="C584" s="10">
        <f>SUMIF('US Imports from China (2017)'!B:B,A584,'US Imports from China (2017)'!C:C)</f>
        <v>36065341</v>
      </c>
    </row>
    <row r="585" spans="1:3" x14ac:dyDescent="0.2">
      <c r="A585" s="2" t="s">
        <v>583</v>
      </c>
      <c r="B585" s="2" t="s">
        <v>46798</v>
      </c>
      <c r="C585" s="10">
        <f>SUMIF('US Imports from China (2017)'!B:B,A585,'US Imports from China (2017)'!C:C)</f>
        <v>1017123</v>
      </c>
    </row>
    <row r="586" spans="1:3" x14ac:dyDescent="0.2">
      <c r="A586" s="2" t="s">
        <v>584</v>
      </c>
      <c r="B586" s="2" t="s">
        <v>46799</v>
      </c>
      <c r="C586" s="10">
        <f>SUMIF('US Imports from China (2017)'!B:B,A586,'US Imports from China (2017)'!C:C)</f>
        <v>9437801</v>
      </c>
    </row>
    <row r="587" spans="1:3" x14ac:dyDescent="0.2">
      <c r="A587" s="2" t="s">
        <v>585</v>
      </c>
      <c r="B587" s="2" t="s">
        <v>46800</v>
      </c>
      <c r="C587" s="10">
        <f>SUMIF('US Imports from China (2017)'!B:B,A587,'US Imports from China (2017)'!C:C)</f>
        <v>798735</v>
      </c>
    </row>
    <row r="588" spans="1:3" x14ac:dyDescent="0.2">
      <c r="A588" s="2" t="s">
        <v>586</v>
      </c>
      <c r="B588" s="2" t="s">
        <v>46801</v>
      </c>
      <c r="C588" s="10">
        <f>SUMIF('US Imports from China (2017)'!B:B,A588,'US Imports from China (2017)'!C:C)</f>
        <v>29032543</v>
      </c>
    </row>
    <row r="589" spans="1:3" x14ac:dyDescent="0.2">
      <c r="A589" s="2" t="s">
        <v>587</v>
      </c>
      <c r="B589" s="2" t="s">
        <v>46802</v>
      </c>
      <c r="C589" s="10">
        <f>SUMIF('US Imports from China (2017)'!B:B,A589,'US Imports from China (2017)'!C:C)</f>
        <v>2675961</v>
      </c>
    </row>
    <row r="590" spans="1:3" x14ac:dyDescent="0.2">
      <c r="A590" s="2" t="s">
        <v>588</v>
      </c>
      <c r="B590" s="2" t="s">
        <v>46803</v>
      </c>
      <c r="C590" s="10">
        <f>SUMIF('US Imports from China (2017)'!B:B,A590,'US Imports from China (2017)'!C:C)</f>
        <v>9007011</v>
      </c>
    </row>
    <row r="591" spans="1:3" x14ac:dyDescent="0.2">
      <c r="A591" s="2" t="s">
        <v>589</v>
      </c>
      <c r="B591" s="2" t="s">
        <v>46804</v>
      </c>
      <c r="C591" s="10">
        <f>SUMIF('US Imports from China (2017)'!B:B,A591,'US Imports from China (2017)'!C:C)</f>
        <v>3498756</v>
      </c>
    </row>
    <row r="592" spans="1:3" x14ac:dyDescent="0.2">
      <c r="A592" s="2" t="s">
        <v>590</v>
      </c>
      <c r="B592" s="2" t="s">
        <v>46805</v>
      </c>
      <c r="C592" s="10">
        <f>SUMIF('US Imports from China (2017)'!B:B,A592,'US Imports from China (2017)'!C:C)</f>
        <v>967123</v>
      </c>
    </row>
    <row r="593" spans="1:3" x14ac:dyDescent="0.2">
      <c r="A593" s="2" t="s">
        <v>591</v>
      </c>
      <c r="B593" s="2" t="s">
        <v>46777</v>
      </c>
      <c r="C593" s="10">
        <f>SUMIF('US Imports from China (2017)'!B:B,A593,'US Imports from China (2017)'!C:C)</f>
        <v>6917113</v>
      </c>
    </row>
    <row r="594" spans="1:3" x14ac:dyDescent="0.2">
      <c r="A594" s="2" t="s">
        <v>592</v>
      </c>
      <c r="B594" s="2" t="s">
        <v>46806</v>
      </c>
      <c r="C594" s="10">
        <f>SUMIF('US Imports from China (2017)'!B:B,A594,'US Imports from China (2017)'!C:C)</f>
        <v>2736114</v>
      </c>
    </row>
    <row r="595" spans="1:3" x14ac:dyDescent="0.2">
      <c r="A595" s="2" t="s">
        <v>593</v>
      </c>
      <c r="B595" s="2" t="s">
        <v>46807</v>
      </c>
      <c r="C595" s="10">
        <f>SUMIF('US Imports from China (2017)'!B:B,A595,'US Imports from China (2017)'!C:C)</f>
        <v>27195755</v>
      </c>
    </row>
    <row r="596" spans="1:3" x14ac:dyDescent="0.2">
      <c r="A596" s="2" t="s">
        <v>594</v>
      </c>
      <c r="B596" s="2" t="s">
        <v>46808</v>
      </c>
      <c r="C596" s="10">
        <f>SUMIF('US Imports from China (2017)'!B:B,A596,'US Imports from China (2017)'!C:C)</f>
        <v>1370450</v>
      </c>
    </row>
    <row r="597" spans="1:3" x14ac:dyDescent="0.2">
      <c r="A597" s="2" t="s">
        <v>595</v>
      </c>
      <c r="B597" s="2" t="s">
        <v>46809</v>
      </c>
      <c r="C597" s="10">
        <f>SUMIF('US Imports from China (2017)'!B:B,A597,'US Imports from China (2017)'!C:C)</f>
        <v>6206333</v>
      </c>
    </row>
    <row r="598" spans="1:3" x14ac:dyDescent="0.2">
      <c r="A598" s="2" t="s">
        <v>596</v>
      </c>
      <c r="B598" s="2" t="s">
        <v>46810</v>
      </c>
      <c r="C598" s="10">
        <f>SUMIF('US Imports from China (2017)'!B:B,A598,'US Imports from China (2017)'!C:C)</f>
        <v>4963794</v>
      </c>
    </row>
    <row r="599" spans="1:3" x14ac:dyDescent="0.2">
      <c r="A599" s="2" t="s">
        <v>597</v>
      </c>
      <c r="B599" s="2" t="s">
        <v>46811</v>
      </c>
      <c r="C599" s="10">
        <f>SUMIF('US Imports from China (2017)'!B:B,A599,'US Imports from China (2017)'!C:C)</f>
        <v>42376130</v>
      </c>
    </row>
    <row r="600" spans="1:3" x14ac:dyDescent="0.2">
      <c r="A600" s="2" t="s">
        <v>598</v>
      </c>
      <c r="B600" s="2" t="s">
        <v>46812</v>
      </c>
      <c r="C600" s="10">
        <f>SUMIF('US Imports from China (2017)'!B:B,A600,'US Imports from China (2017)'!C:C)</f>
        <v>24357824</v>
      </c>
    </row>
    <row r="601" spans="1:3" x14ac:dyDescent="0.2">
      <c r="A601" s="2" t="s">
        <v>599</v>
      </c>
      <c r="B601" s="2" t="s">
        <v>46813</v>
      </c>
      <c r="C601" s="10">
        <f>SUMIF('US Imports from China (2017)'!B:B,A601,'US Imports from China (2017)'!C:C)</f>
        <v>6624991</v>
      </c>
    </row>
    <row r="602" spans="1:3" x14ac:dyDescent="0.2">
      <c r="A602" s="2" t="s">
        <v>600</v>
      </c>
      <c r="B602" s="2" t="s">
        <v>46814</v>
      </c>
      <c r="C602" s="10">
        <f>SUMIF('US Imports from China (2017)'!B:B,A602,'US Imports from China (2017)'!C:C)</f>
        <v>496668989</v>
      </c>
    </row>
    <row r="603" spans="1:3" x14ac:dyDescent="0.2">
      <c r="A603" s="2" t="s">
        <v>601</v>
      </c>
      <c r="B603" s="2" t="s">
        <v>46815</v>
      </c>
      <c r="C603" s="10">
        <f>SUMIF('US Imports from China (2017)'!B:B,A603,'US Imports from China (2017)'!C:C)</f>
        <v>65089148</v>
      </c>
    </row>
    <row r="604" spans="1:3" x14ac:dyDescent="0.2">
      <c r="A604" s="2" t="s">
        <v>602</v>
      </c>
      <c r="B604" s="2" t="s">
        <v>46816</v>
      </c>
      <c r="C604" s="10">
        <f>SUMIF('US Imports from China (2017)'!B:B,A604,'US Imports from China (2017)'!C:C)</f>
        <v>158841012</v>
      </c>
    </row>
    <row r="605" spans="1:3" x14ac:dyDescent="0.2">
      <c r="A605" s="2" t="s">
        <v>603</v>
      </c>
      <c r="B605" s="2" t="s">
        <v>46817</v>
      </c>
      <c r="C605" s="10">
        <f>SUMIF('US Imports from China (2017)'!B:B,A605,'US Imports from China (2017)'!C:C)</f>
        <v>14498722</v>
      </c>
    </row>
    <row r="606" spans="1:3" x14ac:dyDescent="0.2">
      <c r="A606" s="2" t="s">
        <v>604</v>
      </c>
      <c r="B606" s="2" t="s">
        <v>46818</v>
      </c>
      <c r="C606" s="10">
        <f>SUMIF('US Imports from China (2017)'!B:B,A606,'US Imports from China (2017)'!C:C)</f>
        <v>35921756</v>
      </c>
    </row>
    <row r="607" spans="1:3" x14ac:dyDescent="0.2">
      <c r="A607" s="2" t="s">
        <v>605</v>
      </c>
      <c r="B607" s="2" t="s">
        <v>46819</v>
      </c>
      <c r="C607" s="10">
        <f>SUMIF('US Imports from China (2017)'!B:B,A607,'US Imports from China (2017)'!C:C)</f>
        <v>283337761</v>
      </c>
    </row>
    <row r="608" spans="1:3" x14ac:dyDescent="0.2">
      <c r="A608" s="2" t="s">
        <v>606</v>
      </c>
      <c r="B608" s="2" t="s">
        <v>46820</v>
      </c>
      <c r="C608" s="10">
        <f>SUMIF('US Imports from China (2017)'!B:B,A608,'US Imports from China (2017)'!C:C)</f>
        <v>0</v>
      </c>
    </row>
    <row r="609" spans="1:3" x14ac:dyDescent="0.2">
      <c r="A609" s="2" t="s">
        <v>607</v>
      </c>
      <c r="B609" s="2" t="s">
        <v>46821</v>
      </c>
      <c r="C609" s="10">
        <f>SUMIF('US Imports from China (2017)'!B:B,A609,'US Imports from China (2017)'!C:C)</f>
        <v>1814333</v>
      </c>
    </row>
    <row r="610" spans="1:3" x14ac:dyDescent="0.2">
      <c r="A610" s="2" t="s">
        <v>608</v>
      </c>
      <c r="B610" s="2" t="s">
        <v>46822</v>
      </c>
      <c r="C610" s="10">
        <f>SUMIF('US Imports from China (2017)'!B:B,A610,'US Imports from China (2017)'!C:C)</f>
        <v>221000</v>
      </c>
    </row>
    <row r="611" spans="1:3" x14ac:dyDescent="0.2">
      <c r="A611" s="2" t="s">
        <v>609</v>
      </c>
      <c r="B611" s="2" t="s">
        <v>46823</v>
      </c>
      <c r="C611" s="10">
        <f>SUMIF('US Imports from China (2017)'!B:B,A611,'US Imports from China (2017)'!C:C)</f>
        <v>107400</v>
      </c>
    </row>
    <row r="612" spans="1:3" x14ac:dyDescent="0.2">
      <c r="A612" s="2" t="s">
        <v>610</v>
      </c>
      <c r="B612" s="2" t="s">
        <v>46824</v>
      </c>
      <c r="C612" s="10">
        <f>SUMIF('US Imports from China (2017)'!B:B,A612,'US Imports from China (2017)'!C:C)</f>
        <v>0</v>
      </c>
    </row>
    <row r="613" spans="1:3" x14ac:dyDescent="0.2">
      <c r="A613" s="2" t="s">
        <v>611</v>
      </c>
      <c r="B613" s="2" t="s">
        <v>46825</v>
      </c>
      <c r="C613" s="10">
        <f>SUMIF('US Imports from China (2017)'!B:B,A613,'US Imports from China (2017)'!C:C)</f>
        <v>442359</v>
      </c>
    </row>
    <row r="614" spans="1:3" x14ac:dyDescent="0.2">
      <c r="A614" s="2" t="s">
        <v>612</v>
      </c>
      <c r="B614" s="2" t="s">
        <v>46826</v>
      </c>
      <c r="C614" s="10">
        <f>SUMIF('US Imports from China (2017)'!B:B,A614,'US Imports from China (2017)'!C:C)</f>
        <v>25024666</v>
      </c>
    </row>
    <row r="615" spans="1:3" x14ac:dyDescent="0.2">
      <c r="A615" s="2" t="s">
        <v>613</v>
      </c>
      <c r="B615" s="2" t="s">
        <v>46827</v>
      </c>
      <c r="C615" s="10">
        <f>SUMIF('US Imports from China (2017)'!B:B,A615,'US Imports from China (2017)'!C:C)</f>
        <v>566103</v>
      </c>
    </row>
    <row r="616" spans="1:3" x14ac:dyDescent="0.2">
      <c r="A616" s="2" t="s">
        <v>614</v>
      </c>
      <c r="B616" s="2" t="s">
        <v>46828</v>
      </c>
      <c r="C616" s="10">
        <f>SUMIF('US Imports from China (2017)'!B:B,A616,'US Imports from China (2017)'!C:C)</f>
        <v>17536953</v>
      </c>
    </row>
    <row r="617" spans="1:3" x14ac:dyDescent="0.2">
      <c r="A617" s="2" t="s">
        <v>615</v>
      </c>
      <c r="B617" s="2" t="s">
        <v>46829</v>
      </c>
      <c r="C617" s="10">
        <f>SUMIF('US Imports from China (2017)'!B:B,A617,'US Imports from China (2017)'!C:C)</f>
        <v>10268426</v>
      </c>
    </row>
    <row r="618" spans="1:3" x14ac:dyDescent="0.2">
      <c r="A618" s="2" t="s">
        <v>616</v>
      </c>
      <c r="B618" s="2" t="s">
        <v>46830</v>
      </c>
      <c r="C618" s="10">
        <f>SUMIF('US Imports from China (2017)'!B:B,A618,'US Imports from China (2017)'!C:C)</f>
        <v>2092937</v>
      </c>
    </row>
    <row r="619" spans="1:3" x14ac:dyDescent="0.2">
      <c r="A619" s="2" t="s">
        <v>617</v>
      </c>
      <c r="B619" s="2" t="s">
        <v>46831</v>
      </c>
      <c r="C619" s="10">
        <f>SUMIF('US Imports from China (2017)'!B:B,A619,'US Imports from China (2017)'!C:C)</f>
        <v>346155</v>
      </c>
    </row>
    <row r="620" spans="1:3" x14ac:dyDescent="0.2">
      <c r="A620" s="2" t="s">
        <v>618</v>
      </c>
      <c r="B620" s="2" t="s">
        <v>46832</v>
      </c>
      <c r="C620" s="10">
        <f>SUMIF('US Imports from China (2017)'!B:B,A620,'US Imports from China (2017)'!C:C)</f>
        <v>3777223</v>
      </c>
    </row>
    <row r="621" spans="1:3" x14ac:dyDescent="0.2">
      <c r="A621" s="2" t="s">
        <v>619</v>
      </c>
      <c r="B621" s="2" t="s">
        <v>46833</v>
      </c>
      <c r="C621" s="10">
        <f>SUMIF('US Imports from China (2017)'!B:B,A621,'US Imports from China (2017)'!C:C)</f>
        <v>38382543</v>
      </c>
    </row>
    <row r="622" spans="1:3" x14ac:dyDescent="0.2">
      <c r="A622" s="2" t="s">
        <v>620</v>
      </c>
      <c r="B622" s="2" t="s">
        <v>46834</v>
      </c>
      <c r="C622" s="10">
        <f>SUMIF('US Imports from China (2017)'!B:B,A622,'US Imports from China (2017)'!C:C)</f>
        <v>24565503</v>
      </c>
    </row>
    <row r="623" spans="1:3" x14ac:dyDescent="0.2">
      <c r="A623" s="2" t="s">
        <v>621</v>
      </c>
      <c r="B623" s="2" t="s">
        <v>46835</v>
      </c>
      <c r="C623" s="10">
        <f>SUMIF('US Imports from China (2017)'!B:B,A623,'US Imports from China (2017)'!C:C)</f>
        <v>22858637</v>
      </c>
    </row>
    <row r="624" spans="1:3" x14ac:dyDescent="0.2">
      <c r="A624" s="2" t="s">
        <v>622</v>
      </c>
      <c r="B624" s="2" t="s">
        <v>46836</v>
      </c>
      <c r="C624" s="10">
        <f>SUMIF('US Imports from China (2017)'!B:B,A624,'US Imports from China (2017)'!C:C)</f>
        <v>7770146</v>
      </c>
    </row>
    <row r="625" spans="1:3" x14ac:dyDescent="0.2">
      <c r="A625" s="2" t="s">
        <v>623</v>
      </c>
      <c r="B625" s="2" t="s">
        <v>46837</v>
      </c>
      <c r="C625" s="10">
        <f>SUMIF('US Imports from China (2017)'!B:B,A625,'US Imports from China (2017)'!C:C)</f>
        <v>253710</v>
      </c>
    </row>
    <row r="626" spans="1:3" x14ac:dyDescent="0.2">
      <c r="A626" s="2" t="s">
        <v>624</v>
      </c>
      <c r="B626" s="2" t="s">
        <v>46838</v>
      </c>
      <c r="C626" s="10">
        <f>SUMIF('US Imports from China (2017)'!B:B,A626,'US Imports from China (2017)'!C:C)</f>
        <v>9900</v>
      </c>
    </row>
    <row r="627" spans="1:3" x14ac:dyDescent="0.2">
      <c r="A627" s="2" t="s">
        <v>625</v>
      </c>
      <c r="B627" s="2" t="s">
        <v>46839</v>
      </c>
      <c r="C627" s="10">
        <f>SUMIF('US Imports from China (2017)'!B:B,A627,'US Imports from China (2017)'!C:C)</f>
        <v>8144987</v>
      </c>
    </row>
    <row r="628" spans="1:3" x14ac:dyDescent="0.2">
      <c r="A628" s="2" t="s">
        <v>626</v>
      </c>
      <c r="B628" s="2" t="s">
        <v>46840</v>
      </c>
      <c r="C628" s="10">
        <f>SUMIF('US Imports from China (2017)'!B:B,A628,'US Imports from China (2017)'!C:C)</f>
        <v>0</v>
      </c>
    </row>
    <row r="629" spans="1:3" x14ac:dyDescent="0.2">
      <c r="A629" s="2" t="s">
        <v>627</v>
      </c>
      <c r="B629" s="2" t="s">
        <v>46841</v>
      </c>
      <c r="C629" s="10">
        <f>SUMIF('US Imports from China (2017)'!B:B,A629,'US Imports from China (2017)'!C:C)</f>
        <v>0</v>
      </c>
    </row>
    <row r="630" spans="1:3" x14ac:dyDescent="0.2">
      <c r="A630" s="2" t="s">
        <v>628</v>
      </c>
      <c r="B630" s="2" t="s">
        <v>46842</v>
      </c>
      <c r="C630" s="10">
        <f>SUMIF('US Imports from China (2017)'!B:B,A630,'US Imports from China (2017)'!C:C)</f>
        <v>0</v>
      </c>
    </row>
    <row r="631" spans="1:3" x14ac:dyDescent="0.2">
      <c r="A631" s="2" t="s">
        <v>629</v>
      </c>
      <c r="B631" s="2" t="s">
        <v>46843</v>
      </c>
      <c r="C631" s="10">
        <f>SUMIF('US Imports from China (2017)'!B:B,A631,'US Imports from China (2017)'!C:C)</f>
        <v>0</v>
      </c>
    </row>
    <row r="632" spans="1:3" x14ac:dyDescent="0.2">
      <c r="A632" s="2" t="s">
        <v>630</v>
      </c>
      <c r="B632" s="2" t="s">
        <v>46844</v>
      </c>
      <c r="C632" s="10">
        <f>SUMIF('US Imports from China (2017)'!B:B,A632,'US Imports from China (2017)'!C:C)</f>
        <v>0</v>
      </c>
    </row>
    <row r="633" spans="1:3" x14ac:dyDescent="0.2">
      <c r="A633" s="2" t="s">
        <v>631</v>
      </c>
      <c r="B633" s="2" t="s">
        <v>46845</v>
      </c>
      <c r="C633" s="10">
        <f>SUMIF('US Imports from China (2017)'!B:B,A633,'US Imports from China (2017)'!C:C)</f>
        <v>21933</v>
      </c>
    </row>
    <row r="634" spans="1:3" x14ac:dyDescent="0.2">
      <c r="A634" s="2" t="s">
        <v>632</v>
      </c>
      <c r="B634" s="2" t="s">
        <v>46846</v>
      </c>
      <c r="C634" s="10">
        <f>SUMIF('US Imports from China (2017)'!B:B,A634,'US Imports from China (2017)'!C:C)</f>
        <v>577880</v>
      </c>
    </row>
    <row r="635" spans="1:3" x14ac:dyDescent="0.2">
      <c r="A635" s="2" t="s">
        <v>633</v>
      </c>
      <c r="B635" s="2" t="s">
        <v>46847</v>
      </c>
      <c r="C635" s="10">
        <f>SUMIF('US Imports from China (2017)'!B:B,A635,'US Imports from China (2017)'!C:C)</f>
        <v>17247709</v>
      </c>
    </row>
    <row r="636" spans="1:3" x14ac:dyDescent="0.2">
      <c r="A636" s="2" t="s">
        <v>634</v>
      </c>
      <c r="B636" s="2" t="s">
        <v>46848</v>
      </c>
      <c r="C636" s="10">
        <f>SUMIF('US Imports from China (2017)'!B:B,A636,'US Imports from China (2017)'!C:C)</f>
        <v>78283</v>
      </c>
    </row>
    <row r="637" spans="1:3" x14ac:dyDescent="0.2">
      <c r="A637" s="2" t="s">
        <v>635</v>
      </c>
      <c r="B637" s="2" t="s">
        <v>46849</v>
      </c>
      <c r="C637" s="10">
        <f>SUMIF('US Imports from China (2017)'!B:B,A637,'US Imports from China (2017)'!C:C)</f>
        <v>214432250</v>
      </c>
    </row>
    <row r="638" spans="1:3" x14ac:dyDescent="0.2">
      <c r="A638" s="2" t="s">
        <v>636</v>
      </c>
      <c r="B638" s="2" t="s">
        <v>46850</v>
      </c>
      <c r="C638" s="10">
        <f>SUMIF('US Imports from China (2017)'!B:B,A638,'US Imports from China (2017)'!C:C)</f>
        <v>4369301</v>
      </c>
    </row>
    <row r="639" spans="1:3" x14ac:dyDescent="0.2">
      <c r="A639" s="2" t="s">
        <v>637</v>
      </c>
      <c r="B639" s="2" t="s">
        <v>46851</v>
      </c>
      <c r="C639" s="10">
        <f>SUMIF('US Imports from China (2017)'!B:B,A639,'US Imports from China (2017)'!C:C)</f>
        <v>1419886849</v>
      </c>
    </row>
    <row r="640" spans="1:3" x14ac:dyDescent="0.2">
      <c r="A640" s="2" t="s">
        <v>638</v>
      </c>
      <c r="B640" s="2" t="s">
        <v>46852</v>
      </c>
      <c r="C640" s="10">
        <f>SUMIF('US Imports from China (2017)'!B:B,A640,'US Imports from China (2017)'!C:C)</f>
        <v>2610282</v>
      </c>
    </row>
    <row r="641" spans="1:3" x14ac:dyDescent="0.2">
      <c r="A641" s="2" t="s">
        <v>639</v>
      </c>
      <c r="B641" s="2" t="s">
        <v>46853</v>
      </c>
      <c r="C641" s="10">
        <f>SUMIF('US Imports from China (2017)'!B:B,A641,'US Imports from China (2017)'!C:C)</f>
        <v>174390</v>
      </c>
    </row>
    <row r="642" spans="1:3" x14ac:dyDescent="0.2">
      <c r="A642" s="2" t="s">
        <v>640</v>
      </c>
      <c r="B642" s="2" t="s">
        <v>46854</v>
      </c>
      <c r="C642" s="10">
        <f>SUMIF('US Imports from China (2017)'!B:B,A642,'US Imports from China (2017)'!C:C)</f>
        <v>2231236</v>
      </c>
    </row>
    <row r="643" spans="1:3" x14ac:dyDescent="0.2">
      <c r="A643" s="2" t="s">
        <v>641</v>
      </c>
      <c r="B643" s="2" t="s">
        <v>46855</v>
      </c>
      <c r="C643" s="10">
        <f>SUMIF('US Imports from China (2017)'!B:B,A643,'US Imports from China (2017)'!C:C)</f>
        <v>0</v>
      </c>
    </row>
    <row r="644" spans="1:3" x14ac:dyDescent="0.2">
      <c r="A644" s="2" t="s">
        <v>642</v>
      </c>
      <c r="B644" s="2" t="s">
        <v>46856</v>
      </c>
      <c r="C644" s="10">
        <f>SUMIF('US Imports from China (2017)'!B:B,A644,'US Imports from China (2017)'!C:C)</f>
        <v>25000</v>
      </c>
    </row>
    <row r="645" spans="1:3" x14ac:dyDescent="0.2">
      <c r="A645" s="2" t="s">
        <v>643</v>
      </c>
      <c r="B645" s="2" t="s">
        <v>46857</v>
      </c>
      <c r="C645" s="10">
        <f>SUMIF('US Imports from China (2017)'!B:B,A645,'US Imports from China (2017)'!C:C)</f>
        <v>0</v>
      </c>
    </row>
    <row r="646" spans="1:3" x14ac:dyDescent="0.2">
      <c r="A646" s="2" t="s">
        <v>644</v>
      </c>
      <c r="B646" s="2" t="s">
        <v>46858</v>
      </c>
      <c r="C646" s="10">
        <f>SUMIF('US Imports from China (2017)'!B:B,A646,'US Imports from China (2017)'!C:C)</f>
        <v>9219336</v>
      </c>
    </row>
    <row r="647" spans="1:3" x14ac:dyDescent="0.2">
      <c r="A647" s="2" t="s">
        <v>645</v>
      </c>
      <c r="B647" s="2" t="s">
        <v>46859</v>
      </c>
      <c r="C647" s="10">
        <f>SUMIF('US Imports from China (2017)'!B:B,A647,'US Imports from China (2017)'!C:C)</f>
        <v>16123</v>
      </c>
    </row>
    <row r="648" spans="1:3" x14ac:dyDescent="0.2">
      <c r="A648" s="2" t="s">
        <v>646</v>
      </c>
      <c r="B648" s="2" t="s">
        <v>46860</v>
      </c>
      <c r="C648" s="10">
        <f>SUMIF('US Imports from China (2017)'!B:B,A648,'US Imports from China (2017)'!C:C)</f>
        <v>1204304</v>
      </c>
    </row>
    <row r="649" spans="1:3" x14ac:dyDescent="0.2">
      <c r="A649" s="2" t="s">
        <v>647</v>
      </c>
      <c r="B649" s="2" t="s">
        <v>46861</v>
      </c>
      <c r="C649" s="10">
        <f>SUMIF('US Imports from China (2017)'!B:B,A649,'US Imports from China (2017)'!C:C)</f>
        <v>15269495</v>
      </c>
    </row>
    <row r="650" spans="1:3" x14ac:dyDescent="0.2">
      <c r="A650" s="2" t="s">
        <v>648</v>
      </c>
      <c r="B650" s="2" t="s">
        <v>46862</v>
      </c>
      <c r="C650" s="10">
        <f>SUMIF('US Imports from China (2017)'!B:B,A650,'US Imports from China (2017)'!C:C)</f>
        <v>490369</v>
      </c>
    </row>
    <row r="651" spans="1:3" x14ac:dyDescent="0.2">
      <c r="A651" s="2" t="s">
        <v>649</v>
      </c>
      <c r="B651" s="2" t="s">
        <v>46863</v>
      </c>
      <c r="C651" s="10">
        <f>SUMIF('US Imports from China (2017)'!B:B,A651,'US Imports from China (2017)'!C:C)</f>
        <v>2039</v>
      </c>
    </row>
    <row r="652" spans="1:3" x14ac:dyDescent="0.2">
      <c r="A652" s="2" t="s">
        <v>650</v>
      </c>
      <c r="B652" s="2" t="s">
        <v>46864</v>
      </c>
      <c r="C652" s="10">
        <f>SUMIF('US Imports from China (2017)'!B:B,A652,'US Imports from China (2017)'!C:C)</f>
        <v>0</v>
      </c>
    </row>
    <row r="653" spans="1:3" x14ac:dyDescent="0.2">
      <c r="A653" s="2" t="s">
        <v>651</v>
      </c>
      <c r="B653" s="2" t="s">
        <v>46865</v>
      </c>
      <c r="C653" s="10">
        <f>SUMIF('US Imports from China (2017)'!B:B,A653,'US Imports from China (2017)'!C:C)</f>
        <v>1982066</v>
      </c>
    </row>
    <row r="654" spans="1:3" x14ac:dyDescent="0.2">
      <c r="A654" s="2" t="s">
        <v>652</v>
      </c>
      <c r="B654" s="2" t="s">
        <v>46866</v>
      </c>
      <c r="C654" s="10">
        <f>SUMIF('US Imports from China (2017)'!B:B,A654,'US Imports from China (2017)'!C:C)</f>
        <v>0</v>
      </c>
    </row>
    <row r="655" spans="1:3" x14ac:dyDescent="0.2">
      <c r="A655" s="2" t="s">
        <v>653</v>
      </c>
      <c r="B655" s="2" t="s">
        <v>46867</v>
      </c>
      <c r="C655" s="10">
        <f>SUMIF('US Imports from China (2017)'!B:B,A655,'US Imports from China (2017)'!C:C)</f>
        <v>0</v>
      </c>
    </row>
    <row r="656" spans="1:3" x14ac:dyDescent="0.2">
      <c r="A656" s="2" t="s">
        <v>654</v>
      </c>
      <c r="B656" s="2" t="s">
        <v>46868</v>
      </c>
      <c r="C656" s="10">
        <f>SUMIF('US Imports from China (2017)'!B:B,A656,'US Imports from China (2017)'!C:C)</f>
        <v>1431528</v>
      </c>
    </row>
    <row r="657" spans="1:3" x14ac:dyDescent="0.2">
      <c r="A657" s="2" t="s">
        <v>655</v>
      </c>
      <c r="B657" s="2" t="s">
        <v>46869</v>
      </c>
      <c r="C657" s="10">
        <f>SUMIF('US Imports from China (2017)'!B:B,A657,'US Imports from China (2017)'!C:C)</f>
        <v>0</v>
      </c>
    </row>
    <row r="658" spans="1:3" x14ac:dyDescent="0.2">
      <c r="A658" s="2" t="s">
        <v>656</v>
      </c>
      <c r="B658" s="2" t="s">
        <v>46870</v>
      </c>
      <c r="C658" s="10">
        <f>SUMIF('US Imports from China (2017)'!B:B,A658,'US Imports from China (2017)'!C:C)</f>
        <v>0</v>
      </c>
    </row>
    <row r="659" spans="1:3" x14ac:dyDescent="0.2">
      <c r="A659" s="2" t="s">
        <v>657</v>
      </c>
      <c r="B659" s="2" t="s">
        <v>46871</v>
      </c>
      <c r="C659" s="10">
        <f>SUMIF('US Imports from China (2017)'!B:B,A659,'US Imports from China (2017)'!C:C)</f>
        <v>152085</v>
      </c>
    </row>
    <row r="660" spans="1:3" x14ac:dyDescent="0.2">
      <c r="A660" s="2" t="s">
        <v>658</v>
      </c>
      <c r="B660" s="2" t="s">
        <v>46872</v>
      </c>
      <c r="C660" s="10">
        <f>SUMIF('US Imports from China (2017)'!B:B,A660,'US Imports from China (2017)'!C:C)</f>
        <v>2425</v>
      </c>
    </row>
    <row r="661" spans="1:3" x14ac:dyDescent="0.2">
      <c r="A661" s="2" t="s">
        <v>659</v>
      </c>
      <c r="B661" s="2" t="s">
        <v>46873</v>
      </c>
      <c r="C661" s="10">
        <f>SUMIF('US Imports from China (2017)'!B:B,A661,'US Imports from China (2017)'!C:C)</f>
        <v>0</v>
      </c>
    </row>
    <row r="662" spans="1:3" x14ac:dyDescent="0.2">
      <c r="A662" s="2" t="s">
        <v>660</v>
      </c>
      <c r="B662" s="2" t="s">
        <v>46874</v>
      </c>
      <c r="C662" s="10">
        <f>SUMIF('US Imports from China (2017)'!B:B,A662,'US Imports from China (2017)'!C:C)</f>
        <v>3375799</v>
      </c>
    </row>
    <row r="663" spans="1:3" x14ac:dyDescent="0.2">
      <c r="A663" s="2" t="s">
        <v>661</v>
      </c>
      <c r="B663" s="2" t="s">
        <v>46875</v>
      </c>
      <c r="C663" s="10">
        <f>SUMIF('US Imports from China (2017)'!B:B,A663,'US Imports from China (2017)'!C:C)</f>
        <v>6401139</v>
      </c>
    </row>
    <row r="664" spans="1:3" x14ac:dyDescent="0.2">
      <c r="A664" s="2" t="s">
        <v>662</v>
      </c>
      <c r="B664" s="2" t="s">
        <v>46876</v>
      </c>
      <c r="C664" s="10">
        <f>SUMIF('US Imports from China (2017)'!B:B,A664,'US Imports from China (2017)'!C:C)</f>
        <v>28148250</v>
      </c>
    </row>
    <row r="665" spans="1:3" x14ac:dyDescent="0.2">
      <c r="A665" s="2" t="s">
        <v>663</v>
      </c>
      <c r="B665" s="2" t="s">
        <v>46877</v>
      </c>
      <c r="C665" s="10">
        <f>SUMIF('US Imports from China (2017)'!B:B,A665,'US Imports from China (2017)'!C:C)</f>
        <v>0</v>
      </c>
    </row>
    <row r="666" spans="1:3" x14ac:dyDescent="0.2">
      <c r="A666" s="2" t="s">
        <v>664</v>
      </c>
      <c r="B666" s="2" t="s">
        <v>46878</v>
      </c>
      <c r="C666" s="10">
        <f>SUMIF('US Imports from China (2017)'!B:B,A666,'US Imports from China (2017)'!C:C)</f>
        <v>14884863</v>
      </c>
    </row>
    <row r="667" spans="1:3" x14ac:dyDescent="0.2">
      <c r="A667" s="2" t="s">
        <v>665</v>
      </c>
      <c r="B667" s="2" t="s">
        <v>46879</v>
      </c>
      <c r="C667" s="10">
        <f>SUMIF('US Imports from China (2017)'!B:B,A667,'US Imports from China (2017)'!C:C)</f>
        <v>0</v>
      </c>
    </row>
    <row r="668" spans="1:3" x14ac:dyDescent="0.2">
      <c r="A668" s="2" t="s">
        <v>666</v>
      </c>
      <c r="B668" s="2" t="s">
        <v>46880</v>
      </c>
      <c r="C668" s="10">
        <f>SUMIF('US Imports from China (2017)'!B:B,A668,'US Imports from China (2017)'!C:C)</f>
        <v>1301136</v>
      </c>
    </row>
    <row r="669" spans="1:3" x14ac:dyDescent="0.2">
      <c r="A669" s="2" t="s">
        <v>667</v>
      </c>
      <c r="B669" s="2" t="s">
        <v>46881</v>
      </c>
      <c r="C669" s="10">
        <f>SUMIF('US Imports from China (2017)'!B:B,A669,'US Imports from China (2017)'!C:C)</f>
        <v>0</v>
      </c>
    </row>
    <row r="670" spans="1:3" x14ac:dyDescent="0.2">
      <c r="A670" s="2" t="s">
        <v>668</v>
      </c>
      <c r="B670" s="2" t="s">
        <v>46882</v>
      </c>
      <c r="C670" s="10">
        <f>SUMIF('US Imports from China (2017)'!B:B,A670,'US Imports from China (2017)'!C:C)</f>
        <v>0</v>
      </c>
    </row>
    <row r="671" spans="1:3" x14ac:dyDescent="0.2">
      <c r="A671" s="2" t="s">
        <v>669</v>
      </c>
      <c r="B671" s="2" t="s">
        <v>46883</v>
      </c>
      <c r="C671" s="10">
        <f>SUMIF('US Imports from China (2017)'!B:B,A671,'US Imports from China (2017)'!C:C)</f>
        <v>0</v>
      </c>
    </row>
    <row r="672" spans="1:3" x14ac:dyDescent="0.2">
      <c r="A672" s="2" t="s">
        <v>670</v>
      </c>
      <c r="B672" s="2" t="s">
        <v>46884</v>
      </c>
      <c r="C672" s="10">
        <f>SUMIF('US Imports from China (2017)'!B:B,A672,'US Imports from China (2017)'!C:C)</f>
        <v>0</v>
      </c>
    </row>
    <row r="673" spans="1:3" x14ac:dyDescent="0.2">
      <c r="A673" s="2" t="s">
        <v>671</v>
      </c>
      <c r="B673" s="2" t="s">
        <v>46885</v>
      </c>
      <c r="C673" s="10">
        <f>SUMIF('US Imports from China (2017)'!B:B,A673,'US Imports from China (2017)'!C:C)</f>
        <v>299989</v>
      </c>
    </row>
    <row r="674" spans="1:3" x14ac:dyDescent="0.2">
      <c r="A674" s="2" t="s">
        <v>672</v>
      </c>
      <c r="B674" s="2" t="s">
        <v>46886</v>
      </c>
      <c r="C674" s="10">
        <f>SUMIF('US Imports from China (2017)'!B:B,A674,'US Imports from China (2017)'!C:C)</f>
        <v>27445763</v>
      </c>
    </row>
    <row r="675" spans="1:3" x14ac:dyDescent="0.2">
      <c r="A675" s="2" t="s">
        <v>673</v>
      </c>
      <c r="B675" s="2" t="s">
        <v>46887</v>
      </c>
      <c r="C675" s="10">
        <f>SUMIF('US Imports from China (2017)'!B:B,A675,'US Imports from China (2017)'!C:C)</f>
        <v>460202599</v>
      </c>
    </row>
    <row r="676" spans="1:3" x14ac:dyDescent="0.2">
      <c r="A676" s="2" t="s">
        <v>674</v>
      </c>
      <c r="B676" s="2" t="s">
        <v>46888</v>
      </c>
      <c r="C676" s="10">
        <f>SUMIF('US Imports from China (2017)'!B:B,A676,'US Imports from China (2017)'!C:C)</f>
        <v>0</v>
      </c>
    </row>
    <row r="677" spans="1:3" x14ac:dyDescent="0.2">
      <c r="A677" s="2" t="s">
        <v>675</v>
      </c>
      <c r="B677" s="2" t="s">
        <v>46889</v>
      </c>
      <c r="C677" s="10">
        <f>SUMIF('US Imports from China (2017)'!B:B,A677,'US Imports from China (2017)'!C:C)</f>
        <v>4058348</v>
      </c>
    </row>
    <row r="678" spans="1:3" x14ac:dyDescent="0.2">
      <c r="A678" s="2" t="s">
        <v>676</v>
      </c>
      <c r="B678" s="2" t="s">
        <v>46890</v>
      </c>
      <c r="C678" s="10">
        <f>SUMIF('US Imports from China (2017)'!B:B,A678,'US Imports from China (2017)'!C:C)</f>
        <v>0</v>
      </c>
    </row>
    <row r="679" spans="1:3" x14ac:dyDescent="0.2">
      <c r="A679" s="2" t="s">
        <v>677</v>
      </c>
      <c r="B679" s="2" t="s">
        <v>46891</v>
      </c>
      <c r="C679" s="10">
        <f>SUMIF('US Imports from China (2017)'!B:B,A679,'US Imports from China (2017)'!C:C)</f>
        <v>2038</v>
      </c>
    </row>
    <row r="680" spans="1:3" x14ac:dyDescent="0.2">
      <c r="A680" s="2" t="s">
        <v>678</v>
      </c>
      <c r="B680" s="2" t="s">
        <v>46892</v>
      </c>
      <c r="C680" s="10">
        <f>SUMIF('US Imports from China (2017)'!B:B,A680,'US Imports from China (2017)'!C:C)</f>
        <v>228276</v>
      </c>
    </row>
    <row r="681" spans="1:3" x14ac:dyDescent="0.2">
      <c r="A681" s="2" t="s">
        <v>679</v>
      </c>
      <c r="B681" s="2" t="s">
        <v>46893</v>
      </c>
      <c r="C681" s="10">
        <f>SUMIF('US Imports from China (2017)'!B:B,A681,'US Imports from China (2017)'!C:C)</f>
        <v>0</v>
      </c>
    </row>
    <row r="682" spans="1:3" x14ac:dyDescent="0.2">
      <c r="A682" s="2" t="s">
        <v>680</v>
      </c>
      <c r="B682" s="2" t="s">
        <v>46894</v>
      </c>
      <c r="C682" s="10">
        <f>SUMIF('US Imports from China (2017)'!B:B,A682,'US Imports from China (2017)'!C:C)</f>
        <v>0</v>
      </c>
    </row>
    <row r="683" spans="1:3" x14ac:dyDescent="0.2">
      <c r="A683" s="2" t="s">
        <v>681</v>
      </c>
      <c r="B683" s="2" t="s">
        <v>46895</v>
      </c>
      <c r="C683" s="10">
        <f>SUMIF('US Imports from China (2017)'!B:B,A683,'US Imports from China (2017)'!C:C)</f>
        <v>6286</v>
      </c>
    </row>
    <row r="684" spans="1:3" x14ac:dyDescent="0.2">
      <c r="A684" s="2" t="s">
        <v>682</v>
      </c>
      <c r="B684" s="2" t="s">
        <v>46896</v>
      </c>
      <c r="C684" s="10">
        <f>SUMIF('US Imports from China (2017)'!B:B,A684,'US Imports from China (2017)'!C:C)</f>
        <v>19230</v>
      </c>
    </row>
    <row r="685" spans="1:3" x14ac:dyDescent="0.2">
      <c r="A685" s="2" t="s">
        <v>683</v>
      </c>
      <c r="B685" s="2" t="s">
        <v>46897</v>
      </c>
      <c r="C685" s="10">
        <f>SUMIF('US Imports from China (2017)'!B:B,A685,'US Imports from China (2017)'!C:C)</f>
        <v>0</v>
      </c>
    </row>
    <row r="686" spans="1:3" x14ac:dyDescent="0.2">
      <c r="A686" s="2" t="s">
        <v>684</v>
      </c>
      <c r="B686" s="2" t="s">
        <v>46898</v>
      </c>
      <c r="C686" s="10">
        <f>SUMIF('US Imports from China (2017)'!B:B,A686,'US Imports from China (2017)'!C:C)</f>
        <v>0</v>
      </c>
    </row>
    <row r="687" spans="1:3" x14ac:dyDescent="0.2">
      <c r="A687" s="2" t="s">
        <v>685</v>
      </c>
      <c r="B687" s="2" t="s">
        <v>46899</v>
      </c>
      <c r="C687" s="10">
        <f>SUMIF('US Imports from China (2017)'!B:B,A687,'US Imports from China (2017)'!C:C)</f>
        <v>0</v>
      </c>
    </row>
    <row r="688" spans="1:3" x14ac:dyDescent="0.2">
      <c r="A688" s="2" t="s">
        <v>686</v>
      </c>
      <c r="B688" s="2" t="s">
        <v>46900</v>
      </c>
      <c r="C688" s="10">
        <f>SUMIF('US Imports from China (2017)'!B:B,A688,'US Imports from China (2017)'!C:C)</f>
        <v>9000</v>
      </c>
    </row>
    <row r="689" spans="1:3" x14ac:dyDescent="0.2">
      <c r="A689" s="2" t="s">
        <v>687</v>
      </c>
      <c r="B689" s="2" t="s">
        <v>46901</v>
      </c>
      <c r="C689" s="10">
        <f>SUMIF('US Imports from China (2017)'!B:B,A689,'US Imports from China (2017)'!C:C)</f>
        <v>574052</v>
      </c>
    </row>
    <row r="690" spans="1:3" x14ac:dyDescent="0.2">
      <c r="A690" s="2" t="s">
        <v>688</v>
      </c>
      <c r="B690" s="2" t="s">
        <v>46902</v>
      </c>
      <c r="C690" s="10">
        <f>SUMIF('US Imports from China (2017)'!B:B,A690,'US Imports from China (2017)'!C:C)</f>
        <v>0</v>
      </c>
    </row>
    <row r="691" spans="1:3" x14ac:dyDescent="0.2">
      <c r="A691" s="2" t="s">
        <v>689</v>
      </c>
      <c r="B691" s="2" t="s">
        <v>46903</v>
      </c>
      <c r="C691" s="10">
        <f>SUMIF('US Imports from China (2017)'!B:B,A691,'US Imports from China (2017)'!C:C)</f>
        <v>1783967</v>
      </c>
    </row>
    <row r="692" spans="1:3" x14ac:dyDescent="0.2">
      <c r="A692" s="2" t="s">
        <v>690</v>
      </c>
      <c r="B692" s="2" t="s">
        <v>46904</v>
      </c>
      <c r="C692" s="10">
        <f>SUMIF('US Imports from China (2017)'!B:B,A692,'US Imports from China (2017)'!C:C)</f>
        <v>3530215</v>
      </c>
    </row>
    <row r="693" spans="1:3" x14ac:dyDescent="0.2">
      <c r="A693" s="2" t="s">
        <v>691</v>
      </c>
      <c r="B693" s="2" t="s">
        <v>46905</v>
      </c>
      <c r="C693" s="10">
        <f>SUMIF('US Imports from China (2017)'!B:B,A693,'US Imports from China (2017)'!C:C)</f>
        <v>24080</v>
      </c>
    </row>
    <row r="694" spans="1:3" x14ac:dyDescent="0.2">
      <c r="A694" s="2" t="s">
        <v>692</v>
      </c>
      <c r="B694" s="2" t="s">
        <v>46906</v>
      </c>
      <c r="C694" s="10">
        <f>SUMIF('US Imports from China (2017)'!B:B,A694,'US Imports from China (2017)'!C:C)</f>
        <v>21066976</v>
      </c>
    </row>
    <row r="695" spans="1:3" x14ac:dyDescent="0.2">
      <c r="A695" s="2" t="s">
        <v>693</v>
      </c>
      <c r="B695" s="2" t="s">
        <v>46907</v>
      </c>
      <c r="C695" s="10">
        <f>SUMIF('US Imports from China (2017)'!B:B,A695,'US Imports from China (2017)'!C:C)</f>
        <v>2597193</v>
      </c>
    </row>
    <row r="696" spans="1:3" x14ac:dyDescent="0.2">
      <c r="A696" s="2" t="s">
        <v>694</v>
      </c>
      <c r="B696" s="2" t="s">
        <v>46908</v>
      </c>
      <c r="C696" s="10">
        <f>SUMIF('US Imports from China (2017)'!B:B,A696,'US Imports from China (2017)'!C:C)</f>
        <v>7841384</v>
      </c>
    </row>
    <row r="697" spans="1:3" x14ac:dyDescent="0.2">
      <c r="A697" s="2" t="s">
        <v>695</v>
      </c>
      <c r="B697" s="2" t="s">
        <v>46909</v>
      </c>
      <c r="C697" s="10">
        <f>SUMIF('US Imports from China (2017)'!B:B,A697,'US Imports from China (2017)'!C:C)</f>
        <v>2443869</v>
      </c>
    </row>
    <row r="698" spans="1:3" x14ac:dyDescent="0.2">
      <c r="A698" s="2" t="s">
        <v>696</v>
      </c>
      <c r="B698" s="2" t="s">
        <v>46910</v>
      </c>
      <c r="C698" s="10">
        <f>SUMIF('US Imports from China (2017)'!B:B,A698,'US Imports from China (2017)'!C:C)</f>
        <v>14706325</v>
      </c>
    </row>
    <row r="699" spans="1:3" x14ac:dyDescent="0.2">
      <c r="A699" s="2" t="s">
        <v>697</v>
      </c>
      <c r="B699" s="2" t="s">
        <v>46911</v>
      </c>
      <c r="C699" s="10">
        <f>SUMIF('US Imports from China (2017)'!B:B,A699,'US Imports from China (2017)'!C:C)</f>
        <v>3069954</v>
      </c>
    </row>
    <row r="700" spans="1:3" x14ac:dyDescent="0.2">
      <c r="A700" s="2" t="s">
        <v>698</v>
      </c>
      <c r="B700" s="2" t="s">
        <v>46912</v>
      </c>
      <c r="C700" s="10">
        <f>SUMIF('US Imports from China (2017)'!B:B,A700,'US Imports from China (2017)'!C:C)</f>
        <v>2685177</v>
      </c>
    </row>
    <row r="701" spans="1:3" x14ac:dyDescent="0.2">
      <c r="A701" s="2" t="s">
        <v>699</v>
      </c>
      <c r="B701" s="2" t="s">
        <v>46913</v>
      </c>
      <c r="C701" s="10">
        <f>SUMIF('US Imports from China (2017)'!B:B,A701,'US Imports from China (2017)'!C:C)</f>
        <v>97826</v>
      </c>
    </row>
    <row r="702" spans="1:3" x14ac:dyDescent="0.2">
      <c r="A702" s="2" t="s">
        <v>700</v>
      </c>
      <c r="B702" s="2" t="s">
        <v>46914</v>
      </c>
      <c r="C702" s="10">
        <f>SUMIF('US Imports from China (2017)'!B:B,A702,'US Imports from China (2017)'!C:C)</f>
        <v>41476547</v>
      </c>
    </row>
    <row r="703" spans="1:3" x14ac:dyDescent="0.2">
      <c r="A703" s="2" t="s">
        <v>701</v>
      </c>
      <c r="B703" s="2" t="s">
        <v>46915</v>
      </c>
      <c r="C703" s="10">
        <f>SUMIF('US Imports from China (2017)'!B:B,A703,'US Imports from China (2017)'!C:C)</f>
        <v>293381249</v>
      </c>
    </row>
    <row r="704" spans="1:3" x14ac:dyDescent="0.2">
      <c r="A704" s="2" t="s">
        <v>702</v>
      </c>
      <c r="B704" s="2" t="s">
        <v>46916</v>
      </c>
      <c r="C704" s="10">
        <f>SUMIF('US Imports from China (2017)'!B:B,A704,'US Imports from China (2017)'!C:C)</f>
        <v>1041526</v>
      </c>
    </row>
    <row r="705" spans="1:3" x14ac:dyDescent="0.2">
      <c r="A705" s="2" t="s">
        <v>703</v>
      </c>
      <c r="B705" s="2" t="s">
        <v>46917</v>
      </c>
      <c r="C705" s="10">
        <f>SUMIF('US Imports from China (2017)'!B:B,A705,'US Imports from China (2017)'!C:C)</f>
        <v>4509447</v>
      </c>
    </row>
    <row r="706" spans="1:3" x14ac:dyDescent="0.2">
      <c r="A706" s="2" t="s">
        <v>704</v>
      </c>
      <c r="B706" s="2" t="s">
        <v>46918</v>
      </c>
      <c r="C706" s="10">
        <f>SUMIF('US Imports from China (2017)'!B:B,A706,'US Imports from China (2017)'!C:C)</f>
        <v>39200</v>
      </c>
    </row>
    <row r="707" spans="1:3" x14ac:dyDescent="0.2">
      <c r="A707" s="2" t="s">
        <v>705</v>
      </c>
      <c r="B707" s="2" t="s">
        <v>46919</v>
      </c>
      <c r="C707" s="10">
        <f>SUMIF('US Imports from China (2017)'!B:B,A707,'US Imports from China (2017)'!C:C)</f>
        <v>431032</v>
      </c>
    </row>
    <row r="708" spans="1:3" x14ac:dyDescent="0.2">
      <c r="A708" s="2" t="s">
        <v>706</v>
      </c>
      <c r="B708" s="2" t="s">
        <v>46920</v>
      </c>
      <c r="C708" s="10">
        <f>SUMIF('US Imports from China (2017)'!B:B,A708,'US Imports from China (2017)'!C:C)</f>
        <v>1133181</v>
      </c>
    </row>
    <row r="709" spans="1:3" x14ac:dyDescent="0.2">
      <c r="A709" s="2" t="s">
        <v>707</v>
      </c>
      <c r="B709" s="2" t="s">
        <v>46921</v>
      </c>
      <c r="C709" s="10">
        <f>SUMIF('US Imports from China (2017)'!B:B,A709,'US Imports from China (2017)'!C:C)</f>
        <v>214270</v>
      </c>
    </row>
    <row r="710" spans="1:3" x14ac:dyDescent="0.2">
      <c r="A710" s="2" t="s">
        <v>708</v>
      </c>
      <c r="B710" s="2" t="s">
        <v>46922</v>
      </c>
      <c r="C710" s="10">
        <f>SUMIF('US Imports from China (2017)'!B:B,A710,'US Imports from China (2017)'!C:C)</f>
        <v>4099594</v>
      </c>
    </row>
    <row r="711" spans="1:3" x14ac:dyDescent="0.2">
      <c r="A711" s="2" t="s">
        <v>709</v>
      </c>
      <c r="B711" s="2" t="s">
        <v>46923</v>
      </c>
      <c r="C711" s="10">
        <f>SUMIF('US Imports from China (2017)'!B:B,A711,'US Imports from China (2017)'!C:C)</f>
        <v>63765253</v>
      </c>
    </row>
    <row r="712" spans="1:3" x14ac:dyDescent="0.2">
      <c r="A712" s="2" t="s">
        <v>710</v>
      </c>
      <c r="B712" s="2" t="s">
        <v>46924</v>
      </c>
      <c r="C712" s="10">
        <f>SUMIF('US Imports from China (2017)'!B:B,A712,'US Imports from China (2017)'!C:C)</f>
        <v>1619547</v>
      </c>
    </row>
    <row r="713" spans="1:3" x14ac:dyDescent="0.2">
      <c r="A713" s="2" t="s">
        <v>711</v>
      </c>
      <c r="B713" s="2" t="s">
        <v>46925</v>
      </c>
      <c r="C713" s="10">
        <f>SUMIF('US Imports from China (2017)'!B:B,A713,'US Imports from China (2017)'!C:C)</f>
        <v>103826</v>
      </c>
    </row>
    <row r="714" spans="1:3" x14ac:dyDescent="0.2">
      <c r="A714" s="2" t="s">
        <v>712</v>
      </c>
      <c r="B714" s="2" t="s">
        <v>46926</v>
      </c>
      <c r="C714" s="10">
        <f>SUMIF('US Imports from China (2017)'!B:B,A714,'US Imports from China (2017)'!C:C)</f>
        <v>80384</v>
      </c>
    </row>
    <row r="715" spans="1:3" x14ac:dyDescent="0.2">
      <c r="A715" s="2" t="s">
        <v>713</v>
      </c>
      <c r="B715" s="2" t="s">
        <v>46927</v>
      </c>
      <c r="C715" s="10">
        <f>SUMIF('US Imports from China (2017)'!B:B,A715,'US Imports from China (2017)'!C:C)</f>
        <v>300733</v>
      </c>
    </row>
    <row r="716" spans="1:3" x14ac:dyDescent="0.2">
      <c r="A716" s="2" t="s">
        <v>714</v>
      </c>
      <c r="B716" s="2" t="s">
        <v>46928</v>
      </c>
      <c r="C716" s="10">
        <f>SUMIF('US Imports from China (2017)'!B:B,A716,'US Imports from China (2017)'!C:C)</f>
        <v>5231589</v>
      </c>
    </row>
    <row r="717" spans="1:3" x14ac:dyDescent="0.2">
      <c r="A717" s="2" t="s">
        <v>715</v>
      </c>
      <c r="B717" s="2" t="s">
        <v>46929</v>
      </c>
      <c r="C717" s="10">
        <f>SUMIF('US Imports from China (2017)'!B:B,A717,'US Imports from China (2017)'!C:C)</f>
        <v>5621518</v>
      </c>
    </row>
    <row r="718" spans="1:3" x14ac:dyDescent="0.2">
      <c r="A718" s="2" t="s">
        <v>716</v>
      </c>
      <c r="B718" s="2" t="s">
        <v>46930</v>
      </c>
      <c r="C718" s="10">
        <f>SUMIF('US Imports from China (2017)'!B:B,A718,'US Imports from China (2017)'!C:C)</f>
        <v>12045060</v>
      </c>
    </row>
    <row r="719" spans="1:3" x14ac:dyDescent="0.2">
      <c r="A719" s="2" t="s">
        <v>717</v>
      </c>
      <c r="B719" s="2" t="s">
        <v>46931</v>
      </c>
      <c r="C719" s="10">
        <f>SUMIF('US Imports from China (2017)'!B:B,A719,'US Imports from China (2017)'!C:C)</f>
        <v>133544</v>
      </c>
    </row>
    <row r="720" spans="1:3" x14ac:dyDescent="0.2">
      <c r="A720" s="2" t="s">
        <v>718</v>
      </c>
      <c r="B720" s="2" t="s">
        <v>46932</v>
      </c>
      <c r="C720" s="10">
        <f>SUMIF('US Imports from China (2017)'!B:B,A720,'US Imports from China (2017)'!C:C)</f>
        <v>344199</v>
      </c>
    </row>
    <row r="721" spans="1:3" x14ac:dyDescent="0.2">
      <c r="A721" s="2" t="s">
        <v>719</v>
      </c>
      <c r="B721" s="2" t="s">
        <v>46933</v>
      </c>
      <c r="C721" s="10">
        <f>SUMIF('US Imports from China (2017)'!B:B,A721,'US Imports from China (2017)'!C:C)</f>
        <v>19369</v>
      </c>
    </row>
    <row r="722" spans="1:3" x14ac:dyDescent="0.2">
      <c r="A722" s="2" t="s">
        <v>720</v>
      </c>
      <c r="B722" s="2" t="s">
        <v>46934</v>
      </c>
      <c r="C722" s="10">
        <f>SUMIF('US Imports from China (2017)'!B:B,A722,'US Imports from China (2017)'!C:C)</f>
        <v>602490</v>
      </c>
    </row>
    <row r="723" spans="1:3" x14ac:dyDescent="0.2">
      <c r="A723" s="2" t="s">
        <v>721</v>
      </c>
      <c r="B723" s="2" t="s">
        <v>46935</v>
      </c>
      <c r="C723" s="10">
        <f>SUMIF('US Imports from China (2017)'!B:B,A723,'US Imports from China (2017)'!C:C)</f>
        <v>547808</v>
      </c>
    </row>
    <row r="724" spans="1:3" x14ac:dyDescent="0.2">
      <c r="A724" s="2" t="s">
        <v>722</v>
      </c>
      <c r="B724" s="2" t="s">
        <v>46936</v>
      </c>
      <c r="C724" s="10">
        <f>SUMIF('US Imports from China (2017)'!B:B,A724,'US Imports from China (2017)'!C:C)</f>
        <v>56614992</v>
      </c>
    </row>
    <row r="725" spans="1:3" x14ac:dyDescent="0.2">
      <c r="A725" s="2" t="s">
        <v>723</v>
      </c>
      <c r="B725" s="2" t="s">
        <v>46937</v>
      </c>
      <c r="C725" s="10">
        <f>SUMIF('US Imports from China (2017)'!B:B,A725,'US Imports from China (2017)'!C:C)</f>
        <v>3438258</v>
      </c>
    </row>
    <row r="726" spans="1:3" x14ac:dyDescent="0.2">
      <c r="A726" s="2" t="s">
        <v>724</v>
      </c>
      <c r="B726" s="2" t="s">
        <v>46938</v>
      </c>
      <c r="C726" s="10">
        <f>SUMIF('US Imports from China (2017)'!B:B,A726,'US Imports from China (2017)'!C:C)</f>
        <v>487137</v>
      </c>
    </row>
    <row r="727" spans="1:3" x14ac:dyDescent="0.2">
      <c r="A727" s="2" t="s">
        <v>725</v>
      </c>
      <c r="B727" s="2" t="s">
        <v>46939</v>
      </c>
      <c r="C727" s="10">
        <f>SUMIF('US Imports from China (2017)'!B:B,A727,'US Imports from China (2017)'!C:C)</f>
        <v>13539206</v>
      </c>
    </row>
    <row r="728" spans="1:3" x14ac:dyDescent="0.2">
      <c r="A728" s="2" t="s">
        <v>726</v>
      </c>
      <c r="B728" s="2" t="s">
        <v>46940</v>
      </c>
      <c r="C728" s="10">
        <f>SUMIF('US Imports from China (2017)'!B:B,A728,'US Imports from China (2017)'!C:C)</f>
        <v>86008323</v>
      </c>
    </row>
    <row r="729" spans="1:3" x14ac:dyDescent="0.2">
      <c r="A729" s="2" t="s">
        <v>727</v>
      </c>
      <c r="B729" s="2" t="s">
        <v>46941</v>
      </c>
      <c r="C729" s="10">
        <f>SUMIF('US Imports from China (2017)'!B:B,A729,'US Imports from China (2017)'!C:C)</f>
        <v>44933715</v>
      </c>
    </row>
    <row r="730" spans="1:3" x14ac:dyDescent="0.2">
      <c r="A730" s="2" t="s">
        <v>728</v>
      </c>
      <c r="B730" s="2" t="s">
        <v>46942</v>
      </c>
      <c r="C730" s="10">
        <f>SUMIF('US Imports from China (2017)'!B:B,A730,'US Imports from China (2017)'!C:C)</f>
        <v>403046</v>
      </c>
    </row>
    <row r="731" spans="1:3" x14ac:dyDescent="0.2">
      <c r="A731" s="2" t="s">
        <v>729</v>
      </c>
      <c r="B731" s="2" t="s">
        <v>46943</v>
      </c>
      <c r="C731" s="10">
        <f>SUMIF('US Imports from China (2017)'!B:B,A731,'US Imports from China (2017)'!C:C)</f>
        <v>23309011</v>
      </c>
    </row>
    <row r="732" spans="1:3" x14ac:dyDescent="0.2">
      <c r="A732" s="2" t="s">
        <v>730</v>
      </c>
      <c r="B732" s="2" t="s">
        <v>46944</v>
      </c>
      <c r="C732" s="10">
        <f>SUMIF('US Imports from China (2017)'!B:B,A732,'US Imports from China (2017)'!C:C)</f>
        <v>64514380</v>
      </c>
    </row>
    <row r="733" spans="1:3" x14ac:dyDescent="0.2">
      <c r="A733" s="2" t="s">
        <v>731</v>
      </c>
      <c r="B733" s="2" t="s">
        <v>46945</v>
      </c>
      <c r="C733" s="10">
        <f>SUMIF('US Imports from China (2017)'!B:B,A733,'US Imports from China (2017)'!C:C)</f>
        <v>21341213</v>
      </c>
    </row>
    <row r="734" spans="1:3" x14ac:dyDescent="0.2">
      <c r="A734" s="2" t="s">
        <v>732</v>
      </c>
      <c r="B734" s="2" t="s">
        <v>46946</v>
      </c>
      <c r="C734" s="10">
        <f>SUMIF('US Imports from China (2017)'!B:B,A734,'US Imports from China (2017)'!C:C)</f>
        <v>333956447</v>
      </c>
    </row>
    <row r="735" spans="1:3" x14ac:dyDescent="0.2">
      <c r="A735" s="2" t="s">
        <v>733</v>
      </c>
      <c r="B735" s="2" t="s">
        <v>46947</v>
      </c>
      <c r="C735" s="10">
        <f>SUMIF('US Imports from China (2017)'!B:B,A735,'US Imports from China (2017)'!C:C)</f>
        <v>8184366</v>
      </c>
    </row>
    <row r="736" spans="1:3" x14ac:dyDescent="0.2">
      <c r="A736" s="2" t="s">
        <v>734</v>
      </c>
      <c r="B736" s="2" t="s">
        <v>46948</v>
      </c>
      <c r="C736" s="10">
        <f>SUMIF('US Imports from China (2017)'!B:B,A736,'US Imports from China (2017)'!C:C)</f>
        <v>13461152</v>
      </c>
    </row>
    <row r="737" spans="1:3" x14ac:dyDescent="0.2">
      <c r="A737" s="2" t="s">
        <v>735</v>
      </c>
      <c r="B737" s="2" t="s">
        <v>46949</v>
      </c>
      <c r="C737" s="10">
        <f>SUMIF('US Imports from China (2017)'!B:B,A737,'US Imports from China (2017)'!C:C)</f>
        <v>53257076</v>
      </c>
    </row>
    <row r="738" spans="1:3" x14ac:dyDescent="0.2">
      <c r="A738" s="2" t="s">
        <v>736</v>
      </c>
      <c r="B738" s="2" t="s">
        <v>46950</v>
      </c>
      <c r="C738" s="10">
        <f>SUMIF('US Imports from China (2017)'!B:B,A738,'US Imports from China (2017)'!C:C)</f>
        <v>43871591</v>
      </c>
    </row>
    <row r="739" spans="1:3" x14ac:dyDescent="0.2">
      <c r="A739" s="2" t="s">
        <v>737</v>
      </c>
      <c r="B739" s="2" t="s">
        <v>46951</v>
      </c>
      <c r="C739" s="10">
        <f>SUMIF('US Imports from China (2017)'!B:B,A739,'US Imports from China (2017)'!C:C)</f>
        <v>47929553</v>
      </c>
    </row>
    <row r="740" spans="1:3" x14ac:dyDescent="0.2">
      <c r="A740" s="2" t="s">
        <v>738</v>
      </c>
      <c r="B740" s="2" t="s">
        <v>46952</v>
      </c>
      <c r="C740" s="10">
        <f>SUMIF('US Imports from China (2017)'!B:B,A740,'US Imports from China (2017)'!C:C)</f>
        <v>313223</v>
      </c>
    </row>
    <row r="741" spans="1:3" x14ac:dyDescent="0.2">
      <c r="A741" s="2" t="s">
        <v>739</v>
      </c>
      <c r="B741" s="2" t="s">
        <v>46953</v>
      </c>
      <c r="C741" s="10">
        <f>SUMIF('US Imports from China (2017)'!B:B,A741,'US Imports from China (2017)'!C:C)</f>
        <v>134618140</v>
      </c>
    </row>
    <row r="742" spans="1:3" x14ac:dyDescent="0.2">
      <c r="A742" s="2" t="s">
        <v>740</v>
      </c>
      <c r="B742" s="2" t="s">
        <v>46954</v>
      </c>
      <c r="C742" s="10">
        <f>SUMIF('US Imports from China (2017)'!B:B,A742,'US Imports from China (2017)'!C:C)</f>
        <v>176374</v>
      </c>
    </row>
    <row r="743" spans="1:3" x14ac:dyDescent="0.2">
      <c r="A743" s="2" t="s">
        <v>741</v>
      </c>
      <c r="B743" s="2" t="s">
        <v>46955</v>
      </c>
      <c r="C743" s="10">
        <f>SUMIF('US Imports from China (2017)'!B:B,A743,'US Imports from China (2017)'!C:C)</f>
        <v>40120010</v>
      </c>
    </row>
    <row r="744" spans="1:3" x14ac:dyDescent="0.2">
      <c r="A744" s="2" t="s">
        <v>742</v>
      </c>
      <c r="B744" s="2" t="s">
        <v>46956</v>
      </c>
      <c r="C744" s="10">
        <f>SUMIF('US Imports from China (2017)'!B:B,A744,'US Imports from China (2017)'!C:C)</f>
        <v>16423376</v>
      </c>
    </row>
    <row r="745" spans="1:3" x14ac:dyDescent="0.2">
      <c r="A745" s="2" t="s">
        <v>743</v>
      </c>
      <c r="B745" s="2" t="s">
        <v>46957</v>
      </c>
      <c r="C745" s="10">
        <f>SUMIF('US Imports from China (2017)'!B:B,A745,'US Imports from China (2017)'!C:C)</f>
        <v>4894116</v>
      </c>
    </row>
    <row r="746" spans="1:3" x14ac:dyDescent="0.2">
      <c r="A746" s="2" t="s">
        <v>744</v>
      </c>
      <c r="B746" s="2" t="s">
        <v>46958</v>
      </c>
      <c r="C746" s="10">
        <f>SUMIF('US Imports from China (2017)'!B:B,A746,'US Imports from China (2017)'!C:C)</f>
        <v>406331</v>
      </c>
    </row>
    <row r="747" spans="1:3" x14ac:dyDescent="0.2">
      <c r="A747" s="2" t="s">
        <v>745</v>
      </c>
      <c r="B747" s="2" t="s">
        <v>46959</v>
      </c>
      <c r="C747" s="10">
        <f>SUMIF('US Imports from China (2017)'!B:B,A747,'US Imports from China (2017)'!C:C)</f>
        <v>8578948</v>
      </c>
    </row>
    <row r="748" spans="1:3" x14ac:dyDescent="0.2">
      <c r="A748" s="2" t="s">
        <v>746</v>
      </c>
      <c r="B748" s="2" t="s">
        <v>46960</v>
      </c>
      <c r="C748" s="10">
        <f>SUMIF('US Imports from China (2017)'!B:B,A748,'US Imports from China (2017)'!C:C)</f>
        <v>5477087</v>
      </c>
    </row>
    <row r="749" spans="1:3" x14ac:dyDescent="0.2">
      <c r="A749" s="2" t="s">
        <v>747</v>
      </c>
      <c r="B749" s="2" t="s">
        <v>46961</v>
      </c>
      <c r="C749" s="10">
        <f>SUMIF('US Imports from China (2017)'!B:B,A749,'US Imports from China (2017)'!C:C)</f>
        <v>0</v>
      </c>
    </row>
    <row r="750" spans="1:3" x14ac:dyDescent="0.2">
      <c r="A750" s="2" t="s">
        <v>748</v>
      </c>
      <c r="B750" s="2" t="s">
        <v>46962</v>
      </c>
      <c r="C750" s="10">
        <f>SUMIF('US Imports from China (2017)'!B:B,A750,'US Imports from China (2017)'!C:C)</f>
        <v>21268884</v>
      </c>
    </row>
    <row r="751" spans="1:3" x14ac:dyDescent="0.2">
      <c r="A751" s="2" t="s">
        <v>749</v>
      </c>
      <c r="B751" s="2" t="s">
        <v>46963</v>
      </c>
      <c r="C751" s="10">
        <f>SUMIF('US Imports from China (2017)'!B:B,A751,'US Imports from China (2017)'!C:C)</f>
        <v>1668877</v>
      </c>
    </row>
    <row r="752" spans="1:3" x14ac:dyDescent="0.2">
      <c r="A752" s="2" t="s">
        <v>750</v>
      </c>
      <c r="B752" s="2" t="s">
        <v>46964</v>
      </c>
      <c r="C752" s="10">
        <f>SUMIF('US Imports from China (2017)'!B:B,A752,'US Imports from China (2017)'!C:C)</f>
        <v>178202554</v>
      </c>
    </row>
    <row r="753" spans="1:3" x14ac:dyDescent="0.2">
      <c r="A753" s="2" t="s">
        <v>751</v>
      </c>
      <c r="B753" s="2" t="s">
        <v>46965</v>
      </c>
      <c r="C753" s="10">
        <f>SUMIF('US Imports from China (2017)'!B:B,A753,'US Imports from China (2017)'!C:C)</f>
        <v>11668939</v>
      </c>
    </row>
    <row r="754" spans="1:3" x14ac:dyDescent="0.2">
      <c r="A754" s="2" t="s">
        <v>752</v>
      </c>
      <c r="B754" s="2" t="s">
        <v>46966</v>
      </c>
      <c r="C754" s="10">
        <f>SUMIF('US Imports from China (2017)'!B:B,A754,'US Imports from China (2017)'!C:C)</f>
        <v>5524311</v>
      </c>
    </row>
    <row r="755" spans="1:3" x14ac:dyDescent="0.2">
      <c r="A755" s="2" t="s">
        <v>753</v>
      </c>
      <c r="B755" s="2" t="s">
        <v>46967</v>
      </c>
      <c r="C755" s="10">
        <f>SUMIF('US Imports from China (2017)'!B:B,A755,'US Imports from China (2017)'!C:C)</f>
        <v>6084485</v>
      </c>
    </row>
    <row r="756" spans="1:3" x14ac:dyDescent="0.2">
      <c r="A756" s="2" t="s">
        <v>754</v>
      </c>
      <c r="B756" s="2" t="s">
        <v>46968</v>
      </c>
      <c r="C756" s="10">
        <f>SUMIF('US Imports from China (2017)'!B:B,A756,'US Imports from China (2017)'!C:C)</f>
        <v>4403521</v>
      </c>
    </row>
    <row r="757" spans="1:3" x14ac:dyDescent="0.2">
      <c r="A757" s="2" t="s">
        <v>755</v>
      </c>
      <c r="B757" s="2" t="s">
        <v>46969</v>
      </c>
      <c r="C757" s="10">
        <f>SUMIF('US Imports from China (2017)'!B:B,A757,'US Imports from China (2017)'!C:C)</f>
        <v>41725933</v>
      </c>
    </row>
    <row r="758" spans="1:3" x14ac:dyDescent="0.2">
      <c r="A758" s="2" t="s">
        <v>756</v>
      </c>
      <c r="B758" s="2" t="s">
        <v>46970</v>
      </c>
      <c r="C758" s="10">
        <f>SUMIF('US Imports from China (2017)'!B:B,A758,'US Imports from China (2017)'!C:C)</f>
        <v>136234346</v>
      </c>
    </row>
    <row r="759" spans="1:3" x14ac:dyDescent="0.2">
      <c r="A759" s="2" t="s">
        <v>757</v>
      </c>
      <c r="B759" s="2" t="s">
        <v>46971</v>
      </c>
      <c r="C759" s="10">
        <f>SUMIF('US Imports from China (2017)'!B:B,A759,'US Imports from China (2017)'!C:C)</f>
        <v>17732468</v>
      </c>
    </row>
    <row r="760" spans="1:3" x14ac:dyDescent="0.2">
      <c r="A760" s="2" t="s">
        <v>758</v>
      </c>
      <c r="B760" s="2" t="s">
        <v>46972</v>
      </c>
      <c r="C760" s="10">
        <f>SUMIF('US Imports from China (2017)'!B:B,A760,'US Imports from China (2017)'!C:C)</f>
        <v>55154754</v>
      </c>
    </row>
    <row r="761" spans="1:3" x14ac:dyDescent="0.2">
      <c r="A761" s="2" t="s">
        <v>759</v>
      </c>
      <c r="B761" s="2" t="s">
        <v>46973</v>
      </c>
      <c r="C761" s="10">
        <f>SUMIF('US Imports from China (2017)'!B:B,A761,'US Imports from China (2017)'!C:C)</f>
        <v>23646993</v>
      </c>
    </row>
    <row r="762" spans="1:3" x14ac:dyDescent="0.2">
      <c r="A762" s="2" t="s">
        <v>760</v>
      </c>
      <c r="B762" s="2" t="s">
        <v>46974</v>
      </c>
      <c r="C762" s="10">
        <f>SUMIF('US Imports from China (2017)'!B:B,A762,'US Imports from China (2017)'!C:C)</f>
        <v>38349053</v>
      </c>
    </row>
    <row r="763" spans="1:3" x14ac:dyDescent="0.2">
      <c r="A763" s="2" t="s">
        <v>761</v>
      </c>
      <c r="B763" s="2" t="s">
        <v>46975</v>
      </c>
      <c r="C763" s="10">
        <f>SUMIF('US Imports from China (2017)'!B:B,A763,'US Imports from China (2017)'!C:C)</f>
        <v>55184345</v>
      </c>
    </row>
    <row r="764" spans="1:3" x14ac:dyDescent="0.2">
      <c r="A764" s="2" t="s">
        <v>762</v>
      </c>
      <c r="B764" s="2" t="s">
        <v>46976</v>
      </c>
      <c r="C764" s="10">
        <f>SUMIF('US Imports from China (2017)'!B:B,A764,'US Imports from China (2017)'!C:C)</f>
        <v>526219</v>
      </c>
    </row>
    <row r="765" spans="1:3" x14ac:dyDescent="0.2">
      <c r="A765" s="2" t="s">
        <v>763</v>
      </c>
      <c r="B765" s="2" t="s">
        <v>46977</v>
      </c>
      <c r="C765" s="10">
        <f>SUMIF('US Imports from China (2017)'!B:B,A765,'US Imports from China (2017)'!C:C)</f>
        <v>48422432</v>
      </c>
    </row>
    <row r="766" spans="1:3" x14ac:dyDescent="0.2">
      <c r="A766" s="2" t="s">
        <v>764</v>
      </c>
      <c r="B766" s="2" t="s">
        <v>46978</v>
      </c>
      <c r="C766" s="10">
        <f>SUMIF('US Imports from China (2017)'!B:B,A766,'US Imports from China (2017)'!C:C)</f>
        <v>5617500</v>
      </c>
    </row>
    <row r="767" spans="1:3" x14ac:dyDescent="0.2">
      <c r="A767" s="2" t="s">
        <v>765</v>
      </c>
      <c r="B767" s="2" t="s">
        <v>46979</v>
      </c>
      <c r="C767" s="10">
        <f>SUMIF('US Imports from China (2017)'!B:B,A767,'US Imports from China (2017)'!C:C)</f>
        <v>148857</v>
      </c>
    </row>
    <row r="768" spans="1:3" x14ac:dyDescent="0.2">
      <c r="A768" s="2" t="s">
        <v>766</v>
      </c>
      <c r="B768" s="2" t="s">
        <v>46980</v>
      </c>
      <c r="C768" s="10">
        <f>SUMIF('US Imports from China (2017)'!B:B,A768,'US Imports from China (2017)'!C:C)</f>
        <v>137707688</v>
      </c>
    </row>
    <row r="769" spans="1:3" x14ac:dyDescent="0.2">
      <c r="A769" s="2" t="s">
        <v>767</v>
      </c>
      <c r="B769" s="2" t="s">
        <v>46981</v>
      </c>
      <c r="C769" s="10">
        <f>SUMIF('US Imports from China (2017)'!B:B,A769,'US Imports from China (2017)'!C:C)</f>
        <v>7006915</v>
      </c>
    </row>
    <row r="770" spans="1:3" x14ac:dyDescent="0.2">
      <c r="A770" s="2" t="s">
        <v>768</v>
      </c>
      <c r="B770" s="2" t="s">
        <v>46982</v>
      </c>
      <c r="C770" s="10">
        <f>SUMIF('US Imports from China (2017)'!B:B,A770,'US Imports from China (2017)'!C:C)</f>
        <v>308170</v>
      </c>
    </row>
    <row r="771" spans="1:3" x14ac:dyDescent="0.2">
      <c r="A771" s="2" t="s">
        <v>769</v>
      </c>
      <c r="B771" s="2" t="s">
        <v>46983</v>
      </c>
      <c r="C771" s="10">
        <f>SUMIF('US Imports from China (2017)'!B:B,A771,'US Imports from China (2017)'!C:C)</f>
        <v>120486867</v>
      </c>
    </row>
    <row r="772" spans="1:3" x14ac:dyDescent="0.2">
      <c r="A772" s="2" t="s">
        <v>770</v>
      </c>
      <c r="B772" s="2" t="s">
        <v>46984</v>
      </c>
      <c r="C772" s="10">
        <f>SUMIF('US Imports from China (2017)'!B:B,A772,'US Imports from China (2017)'!C:C)</f>
        <v>16595234</v>
      </c>
    </row>
    <row r="773" spans="1:3" x14ac:dyDescent="0.2">
      <c r="A773" s="2" t="s">
        <v>771</v>
      </c>
      <c r="B773" s="2" t="s">
        <v>46985</v>
      </c>
      <c r="C773" s="10">
        <f>SUMIF('US Imports from China (2017)'!B:B,A773,'US Imports from China (2017)'!C:C)</f>
        <v>8597809</v>
      </c>
    </row>
    <row r="774" spans="1:3" x14ac:dyDescent="0.2">
      <c r="A774" s="2" t="s">
        <v>772</v>
      </c>
      <c r="B774" s="2" t="s">
        <v>46986</v>
      </c>
      <c r="C774" s="10">
        <f>SUMIF('US Imports from China (2017)'!B:B,A774,'US Imports from China (2017)'!C:C)</f>
        <v>8459803</v>
      </c>
    </row>
    <row r="775" spans="1:3" x14ac:dyDescent="0.2">
      <c r="A775" s="2" t="s">
        <v>773</v>
      </c>
      <c r="B775" s="2" t="s">
        <v>46987</v>
      </c>
      <c r="C775" s="10">
        <f>SUMIF('US Imports from China (2017)'!B:B,A775,'US Imports from China (2017)'!C:C)</f>
        <v>113433606</v>
      </c>
    </row>
    <row r="776" spans="1:3" x14ac:dyDescent="0.2">
      <c r="A776" s="2" t="s">
        <v>774</v>
      </c>
      <c r="B776" s="2" t="s">
        <v>46988</v>
      </c>
      <c r="C776" s="10">
        <f>SUMIF('US Imports from China (2017)'!B:B,A776,'US Imports from China (2017)'!C:C)</f>
        <v>26521282</v>
      </c>
    </row>
    <row r="777" spans="1:3" x14ac:dyDescent="0.2">
      <c r="A777" s="2" t="s">
        <v>775</v>
      </c>
      <c r="B777" s="2" t="s">
        <v>46989</v>
      </c>
      <c r="C777" s="10">
        <f>SUMIF('US Imports from China (2017)'!B:B,A777,'US Imports from China (2017)'!C:C)</f>
        <v>3417607</v>
      </c>
    </row>
    <row r="778" spans="1:3" x14ac:dyDescent="0.2">
      <c r="A778" s="2" t="s">
        <v>776</v>
      </c>
      <c r="B778" s="2" t="s">
        <v>46990</v>
      </c>
      <c r="C778" s="10">
        <f>SUMIF('US Imports from China (2017)'!B:B,A778,'US Imports from China (2017)'!C:C)</f>
        <v>4677188</v>
      </c>
    </row>
    <row r="779" spans="1:3" x14ac:dyDescent="0.2">
      <c r="A779" s="2" t="s">
        <v>777</v>
      </c>
      <c r="B779" s="2" t="s">
        <v>46991</v>
      </c>
      <c r="C779" s="10">
        <f>SUMIF('US Imports from China (2017)'!B:B,A779,'US Imports from China (2017)'!C:C)</f>
        <v>8750754</v>
      </c>
    </row>
    <row r="780" spans="1:3" x14ac:dyDescent="0.2">
      <c r="A780" s="2" t="s">
        <v>778</v>
      </c>
      <c r="B780" s="2" t="s">
        <v>46992</v>
      </c>
      <c r="C780" s="10">
        <f>SUMIF('US Imports from China (2017)'!B:B,A780,'US Imports from China (2017)'!C:C)</f>
        <v>63027008</v>
      </c>
    </row>
    <row r="781" spans="1:3" x14ac:dyDescent="0.2">
      <c r="A781" s="2" t="s">
        <v>779</v>
      </c>
      <c r="B781" s="2" t="s">
        <v>46993</v>
      </c>
      <c r="C781" s="10">
        <f>SUMIF('US Imports from China (2017)'!B:B,A781,'US Imports from China (2017)'!C:C)</f>
        <v>11579930</v>
      </c>
    </row>
    <row r="782" spans="1:3" x14ac:dyDescent="0.2">
      <c r="A782" s="2" t="s">
        <v>780</v>
      </c>
      <c r="B782" s="2" t="s">
        <v>46994</v>
      </c>
      <c r="C782" s="10">
        <f>SUMIF('US Imports from China (2017)'!B:B,A782,'US Imports from China (2017)'!C:C)</f>
        <v>881930</v>
      </c>
    </row>
    <row r="783" spans="1:3" x14ac:dyDescent="0.2">
      <c r="A783" s="2" t="s">
        <v>781</v>
      </c>
      <c r="B783" s="2" t="s">
        <v>46995</v>
      </c>
      <c r="C783" s="10">
        <f>SUMIF('US Imports from China (2017)'!B:B,A783,'US Imports from China (2017)'!C:C)</f>
        <v>37371346</v>
      </c>
    </row>
    <row r="784" spans="1:3" x14ac:dyDescent="0.2">
      <c r="A784" s="2" t="s">
        <v>782</v>
      </c>
      <c r="B784" s="2" t="s">
        <v>46996</v>
      </c>
      <c r="C784" s="10">
        <f>SUMIF('US Imports from China (2017)'!B:B,A784,'US Imports from China (2017)'!C:C)</f>
        <v>64548827</v>
      </c>
    </row>
    <row r="785" spans="1:3" x14ac:dyDescent="0.2">
      <c r="A785" s="2" t="s">
        <v>783</v>
      </c>
      <c r="B785" s="2" t="s">
        <v>46997</v>
      </c>
      <c r="C785" s="10">
        <f>SUMIF('US Imports from China (2017)'!B:B,A785,'US Imports from China (2017)'!C:C)</f>
        <v>20080002</v>
      </c>
    </row>
    <row r="786" spans="1:3" x14ac:dyDescent="0.2">
      <c r="A786" s="2" t="s">
        <v>784</v>
      </c>
      <c r="B786" s="2" t="s">
        <v>46998</v>
      </c>
      <c r="C786" s="10">
        <f>SUMIF('US Imports from China (2017)'!B:B,A786,'US Imports from China (2017)'!C:C)</f>
        <v>83428355</v>
      </c>
    </row>
    <row r="787" spans="1:3" x14ac:dyDescent="0.2">
      <c r="A787" s="2" t="s">
        <v>785</v>
      </c>
      <c r="B787" s="2" t="s">
        <v>46999</v>
      </c>
      <c r="C787" s="10">
        <f>SUMIF('US Imports from China (2017)'!B:B,A787,'US Imports from China (2017)'!C:C)</f>
        <v>32285152</v>
      </c>
    </row>
    <row r="788" spans="1:3" x14ac:dyDescent="0.2">
      <c r="A788" s="2" t="s">
        <v>786</v>
      </c>
      <c r="B788" s="2" t="s">
        <v>47000</v>
      </c>
      <c r="C788" s="10">
        <f>SUMIF('US Imports from China (2017)'!B:B,A788,'US Imports from China (2017)'!C:C)</f>
        <v>3966747</v>
      </c>
    </row>
    <row r="789" spans="1:3" x14ac:dyDescent="0.2">
      <c r="A789" s="2" t="s">
        <v>787</v>
      </c>
      <c r="B789" s="2" t="s">
        <v>47001</v>
      </c>
      <c r="C789" s="10">
        <f>SUMIF('US Imports from China (2017)'!B:B,A789,'US Imports from China (2017)'!C:C)</f>
        <v>1789746</v>
      </c>
    </row>
    <row r="790" spans="1:3" x14ac:dyDescent="0.2">
      <c r="A790" s="2" t="s">
        <v>788</v>
      </c>
      <c r="B790" s="2" t="s">
        <v>47002</v>
      </c>
      <c r="C790" s="10">
        <f>SUMIF('US Imports from China (2017)'!B:B,A790,'US Imports from China (2017)'!C:C)</f>
        <v>24962242</v>
      </c>
    </row>
    <row r="791" spans="1:3" x14ac:dyDescent="0.2">
      <c r="A791" s="2" t="s">
        <v>789</v>
      </c>
      <c r="B791" s="2" t="s">
        <v>47003</v>
      </c>
      <c r="C791" s="10">
        <f>SUMIF('US Imports from China (2017)'!B:B,A791,'US Imports from China (2017)'!C:C)</f>
        <v>12443530</v>
      </c>
    </row>
    <row r="792" spans="1:3" x14ac:dyDescent="0.2">
      <c r="A792" s="2" t="s">
        <v>790</v>
      </c>
      <c r="B792" s="2" t="s">
        <v>47004</v>
      </c>
      <c r="C792" s="10">
        <f>SUMIF('US Imports from China (2017)'!B:B,A792,'US Imports from China (2017)'!C:C)</f>
        <v>35538482</v>
      </c>
    </row>
    <row r="793" spans="1:3" x14ac:dyDescent="0.2">
      <c r="A793" s="2" t="s">
        <v>791</v>
      </c>
      <c r="B793" s="2" t="s">
        <v>47005</v>
      </c>
      <c r="C793" s="10">
        <f>SUMIF('US Imports from China (2017)'!B:B,A793,'US Imports from China (2017)'!C:C)</f>
        <v>27026786</v>
      </c>
    </row>
    <row r="794" spans="1:3" x14ac:dyDescent="0.2">
      <c r="A794" s="2" t="s">
        <v>792</v>
      </c>
      <c r="B794" s="2" t="s">
        <v>47006</v>
      </c>
      <c r="C794" s="10">
        <f>SUMIF('US Imports from China (2017)'!B:B,A794,'US Imports from China (2017)'!C:C)</f>
        <v>10143329</v>
      </c>
    </row>
    <row r="795" spans="1:3" x14ac:dyDescent="0.2">
      <c r="A795" s="2" t="s">
        <v>793</v>
      </c>
      <c r="B795" s="2" t="s">
        <v>47007</v>
      </c>
      <c r="C795" s="10">
        <f>SUMIF('US Imports from China (2017)'!B:B,A795,'US Imports from China (2017)'!C:C)</f>
        <v>3255195</v>
      </c>
    </row>
    <row r="796" spans="1:3" x14ac:dyDescent="0.2">
      <c r="A796" s="2" t="s">
        <v>794</v>
      </c>
      <c r="B796" s="2" t="s">
        <v>47008</v>
      </c>
      <c r="C796" s="10">
        <f>SUMIF('US Imports from China (2017)'!B:B,A796,'US Imports from China (2017)'!C:C)</f>
        <v>1745459</v>
      </c>
    </row>
    <row r="797" spans="1:3" x14ac:dyDescent="0.2">
      <c r="A797" s="2" t="s">
        <v>795</v>
      </c>
      <c r="B797" s="2" t="s">
        <v>47009</v>
      </c>
      <c r="C797" s="10">
        <f>SUMIF('US Imports from China (2017)'!B:B,A797,'US Imports from China (2017)'!C:C)</f>
        <v>1540207</v>
      </c>
    </row>
    <row r="798" spans="1:3" x14ac:dyDescent="0.2">
      <c r="A798" s="2" t="s">
        <v>796</v>
      </c>
      <c r="B798" s="2" t="s">
        <v>47010</v>
      </c>
      <c r="C798" s="10">
        <f>SUMIF('US Imports from China (2017)'!B:B,A798,'US Imports from China (2017)'!C:C)</f>
        <v>1355632</v>
      </c>
    </row>
    <row r="799" spans="1:3" x14ac:dyDescent="0.2">
      <c r="A799" s="2" t="s">
        <v>797</v>
      </c>
      <c r="B799" s="2" t="s">
        <v>47011</v>
      </c>
      <c r="C799" s="10">
        <f>SUMIF('US Imports from China (2017)'!B:B,A799,'US Imports from China (2017)'!C:C)</f>
        <v>8508</v>
      </c>
    </row>
    <row r="800" spans="1:3" x14ac:dyDescent="0.2">
      <c r="A800" s="2" t="s">
        <v>798</v>
      </c>
      <c r="B800" s="2" t="s">
        <v>47012</v>
      </c>
      <c r="C800" s="10">
        <f>SUMIF('US Imports from China (2017)'!B:B,A800,'US Imports from China (2017)'!C:C)</f>
        <v>124362013</v>
      </c>
    </row>
    <row r="801" spans="1:3" x14ac:dyDescent="0.2">
      <c r="A801" s="2" t="s">
        <v>799</v>
      </c>
      <c r="B801" s="2" t="s">
        <v>47013</v>
      </c>
      <c r="C801" s="10">
        <f>SUMIF('US Imports from China (2017)'!B:B,A801,'US Imports from China (2017)'!C:C)</f>
        <v>299768</v>
      </c>
    </row>
    <row r="802" spans="1:3" x14ac:dyDescent="0.2">
      <c r="A802" s="2" t="s">
        <v>800</v>
      </c>
      <c r="B802" s="2" t="s">
        <v>47014</v>
      </c>
      <c r="C802" s="10">
        <f>SUMIF('US Imports from China (2017)'!B:B,A802,'US Imports from China (2017)'!C:C)</f>
        <v>325948378</v>
      </c>
    </row>
    <row r="803" spans="1:3" x14ac:dyDescent="0.2">
      <c r="A803" s="2" t="s">
        <v>801</v>
      </c>
      <c r="B803" s="2" t="s">
        <v>47015</v>
      </c>
      <c r="C803" s="10">
        <f>SUMIF('US Imports from China (2017)'!B:B,A803,'US Imports from China (2017)'!C:C)</f>
        <v>481646</v>
      </c>
    </row>
    <row r="804" spans="1:3" x14ac:dyDescent="0.2">
      <c r="A804" s="2" t="s">
        <v>802</v>
      </c>
      <c r="B804" s="2" t="s">
        <v>47016</v>
      </c>
      <c r="C804" s="10">
        <f>SUMIF('US Imports from China (2017)'!B:B,A804,'US Imports from China (2017)'!C:C)</f>
        <v>6520249</v>
      </c>
    </row>
    <row r="805" spans="1:3" x14ac:dyDescent="0.2">
      <c r="A805" s="2" t="s">
        <v>803</v>
      </c>
      <c r="B805" s="2" t="s">
        <v>47017</v>
      </c>
      <c r="C805" s="10">
        <f>SUMIF('US Imports from China (2017)'!B:B,A805,'US Imports from China (2017)'!C:C)</f>
        <v>10293340</v>
      </c>
    </row>
    <row r="806" spans="1:3" x14ac:dyDescent="0.2">
      <c r="A806" s="2" t="s">
        <v>804</v>
      </c>
      <c r="B806" s="2" t="s">
        <v>47018</v>
      </c>
      <c r="C806" s="10">
        <f>SUMIF('US Imports from China (2017)'!B:B,A806,'US Imports from China (2017)'!C:C)</f>
        <v>625769</v>
      </c>
    </row>
    <row r="807" spans="1:3" x14ac:dyDescent="0.2">
      <c r="A807" s="2" t="s">
        <v>805</v>
      </c>
      <c r="B807" s="2" t="s">
        <v>47019</v>
      </c>
      <c r="C807" s="10">
        <f>SUMIF('US Imports from China (2017)'!B:B,A807,'US Imports from China (2017)'!C:C)</f>
        <v>49877944</v>
      </c>
    </row>
    <row r="808" spans="1:3" x14ac:dyDescent="0.2">
      <c r="A808" s="2" t="s">
        <v>806</v>
      </c>
      <c r="B808" s="2" t="s">
        <v>47020</v>
      </c>
      <c r="C808" s="10">
        <f>SUMIF('US Imports from China (2017)'!B:B,A808,'US Imports from China (2017)'!C:C)</f>
        <v>418020888</v>
      </c>
    </row>
    <row r="809" spans="1:3" x14ac:dyDescent="0.2">
      <c r="A809" s="2" t="s">
        <v>807</v>
      </c>
      <c r="B809" s="2" t="s">
        <v>47021</v>
      </c>
      <c r="C809" s="10">
        <f>SUMIF('US Imports from China (2017)'!B:B,A809,'US Imports from China (2017)'!C:C)</f>
        <v>650137</v>
      </c>
    </row>
    <row r="810" spans="1:3" x14ac:dyDescent="0.2">
      <c r="A810" s="2" t="s">
        <v>808</v>
      </c>
      <c r="B810" s="2" t="s">
        <v>47022</v>
      </c>
      <c r="C810" s="10">
        <f>SUMIF('US Imports from China (2017)'!B:B,A810,'US Imports from China (2017)'!C:C)</f>
        <v>7192171</v>
      </c>
    </row>
    <row r="811" spans="1:3" x14ac:dyDescent="0.2">
      <c r="A811" s="2" t="s">
        <v>809</v>
      </c>
      <c r="B811" s="2" t="s">
        <v>47023</v>
      </c>
      <c r="C811" s="10">
        <f>SUMIF('US Imports from China (2017)'!B:B,A811,'US Imports from China (2017)'!C:C)</f>
        <v>8623419</v>
      </c>
    </row>
    <row r="812" spans="1:3" x14ac:dyDescent="0.2">
      <c r="A812" s="2" t="s">
        <v>810</v>
      </c>
      <c r="B812" s="2" t="s">
        <v>47024</v>
      </c>
      <c r="C812" s="10">
        <f>SUMIF('US Imports from China (2017)'!B:B,A812,'US Imports from China (2017)'!C:C)</f>
        <v>8134336</v>
      </c>
    </row>
    <row r="813" spans="1:3" x14ac:dyDescent="0.2">
      <c r="A813" s="2" t="s">
        <v>811</v>
      </c>
      <c r="B813" s="2" t="s">
        <v>47025</v>
      </c>
      <c r="C813" s="10">
        <f>SUMIF('US Imports from China (2017)'!B:B,A813,'US Imports from China (2017)'!C:C)</f>
        <v>336090377</v>
      </c>
    </row>
    <row r="814" spans="1:3" x14ac:dyDescent="0.2">
      <c r="A814" s="2" t="s">
        <v>812</v>
      </c>
      <c r="B814" s="2" t="s">
        <v>47026</v>
      </c>
      <c r="C814" s="10">
        <f>SUMIF('US Imports from China (2017)'!B:B,A814,'US Imports from China (2017)'!C:C)</f>
        <v>2283623</v>
      </c>
    </row>
    <row r="815" spans="1:3" x14ac:dyDescent="0.2">
      <c r="A815" s="2" t="s">
        <v>813</v>
      </c>
      <c r="B815" s="2" t="s">
        <v>47027</v>
      </c>
      <c r="C815" s="10">
        <f>SUMIF('US Imports from China (2017)'!B:B,A815,'US Imports from China (2017)'!C:C)</f>
        <v>4193505</v>
      </c>
    </row>
    <row r="816" spans="1:3" x14ac:dyDescent="0.2">
      <c r="A816" s="2" t="s">
        <v>814</v>
      </c>
      <c r="B816" s="2" t="s">
        <v>47028</v>
      </c>
      <c r="C816" s="10">
        <f>SUMIF('US Imports from China (2017)'!B:B,A816,'US Imports from China (2017)'!C:C)</f>
        <v>60160189</v>
      </c>
    </row>
    <row r="817" spans="1:3" x14ac:dyDescent="0.2">
      <c r="A817" s="2" t="s">
        <v>815</v>
      </c>
      <c r="B817" s="2" t="s">
        <v>47029</v>
      </c>
      <c r="C817" s="10">
        <f>SUMIF('US Imports from China (2017)'!B:B,A817,'US Imports from China (2017)'!C:C)</f>
        <v>2895695</v>
      </c>
    </row>
    <row r="818" spans="1:3" x14ac:dyDescent="0.2">
      <c r="A818" s="2" t="s">
        <v>816</v>
      </c>
      <c r="B818" s="2" t="s">
        <v>46777</v>
      </c>
      <c r="C818" s="10">
        <f>SUMIF('US Imports from China (2017)'!B:B,A818,'US Imports from China (2017)'!C:C)</f>
        <v>101115</v>
      </c>
    </row>
    <row r="819" spans="1:3" x14ac:dyDescent="0.2">
      <c r="A819" s="2" t="s">
        <v>817</v>
      </c>
      <c r="B819" s="2" t="s">
        <v>47030</v>
      </c>
      <c r="C819" s="10">
        <f>SUMIF('US Imports from China (2017)'!B:B,A819,'US Imports from China (2017)'!C:C)</f>
        <v>10892688</v>
      </c>
    </row>
    <row r="820" spans="1:3" x14ac:dyDescent="0.2">
      <c r="C820" s="10"/>
    </row>
    <row r="821" spans="1:3" x14ac:dyDescent="0.2">
      <c r="B821" s="6" t="s">
        <v>45611</v>
      </c>
      <c r="C821" s="11">
        <f>SUM(C2:C819)</f>
        <v>32262005578</v>
      </c>
    </row>
  </sheetData>
  <sortState xmlns:xlrd2="http://schemas.microsoft.com/office/spreadsheetml/2017/richdata2" ref="A2:B833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CDBF-AAC2-49DF-A4E3-3810368B2956}">
  <dimension ref="A1:E300"/>
  <sheetViews>
    <sheetView tabSelected="1" workbookViewId="0">
      <pane ySplit="1" topLeftCell="A50" activePane="bottomLeft" state="frozen"/>
      <selection pane="bottomLeft" activeCell="B18" sqref="B18"/>
    </sheetView>
  </sheetViews>
  <sheetFormatPr defaultColWidth="8.83203125" defaultRowHeight="15" x14ac:dyDescent="0.2"/>
  <cols>
    <col min="1" max="1" width="20.33203125" style="2" customWidth="1"/>
    <col min="2" max="2" width="159.83203125" style="2" customWidth="1"/>
    <col min="3" max="3" width="21" style="9" bestFit="1" customWidth="1"/>
    <col min="4" max="4" width="8.83203125" style="2"/>
    <col min="5" max="5" width="19.5" style="2" customWidth="1"/>
    <col min="6" max="6" width="26.1640625" style="2" customWidth="1"/>
    <col min="7" max="7" width="17.1640625" style="2" bestFit="1" customWidth="1"/>
    <col min="8" max="16384" width="8.83203125" style="2"/>
  </cols>
  <sheetData>
    <row r="1" spans="1:3" x14ac:dyDescent="0.2">
      <c r="A1" s="6" t="s">
        <v>46043</v>
      </c>
      <c r="B1" s="6" t="s">
        <v>46062</v>
      </c>
      <c r="C1" s="12" t="s">
        <v>52209</v>
      </c>
    </row>
    <row r="2" spans="1:3" x14ac:dyDescent="0.2">
      <c r="A2" s="2" t="s">
        <v>829</v>
      </c>
      <c r="B2" s="2" t="s">
        <v>47034</v>
      </c>
      <c r="C2" s="10">
        <v>581267</v>
      </c>
    </row>
    <row r="3" spans="1:3" x14ac:dyDescent="0.2">
      <c r="A3" s="2" t="s">
        <v>830</v>
      </c>
      <c r="B3" s="2" t="s">
        <v>47035</v>
      </c>
      <c r="C3" s="10">
        <v>39829</v>
      </c>
    </row>
    <row r="4" spans="1:3" x14ac:dyDescent="0.2">
      <c r="A4" s="2" t="s">
        <v>831</v>
      </c>
      <c r="B4" s="2" t="s">
        <v>47036</v>
      </c>
      <c r="C4" s="10">
        <v>66254</v>
      </c>
    </row>
    <row r="5" spans="1:3" x14ac:dyDescent="0.2">
      <c r="A5" s="2" t="s">
        <v>832</v>
      </c>
      <c r="B5" s="8" t="s">
        <v>47037</v>
      </c>
      <c r="C5" s="10">
        <v>754561</v>
      </c>
    </row>
    <row r="6" spans="1:3" x14ac:dyDescent="0.2">
      <c r="A6" s="2" t="s">
        <v>833</v>
      </c>
      <c r="B6" s="2" t="s">
        <v>47038</v>
      </c>
      <c r="C6" s="10">
        <v>293710</v>
      </c>
    </row>
    <row r="7" spans="1:3" x14ac:dyDescent="0.2">
      <c r="A7" s="2" t="s">
        <v>834</v>
      </c>
      <c r="B7" s="2" t="s">
        <v>46063</v>
      </c>
      <c r="C7" s="10">
        <v>3133605</v>
      </c>
    </row>
    <row r="8" spans="1:3" x14ac:dyDescent="0.2">
      <c r="A8" s="2" t="s">
        <v>835</v>
      </c>
      <c r="B8" s="8" t="s">
        <v>47039</v>
      </c>
      <c r="C8" s="10">
        <v>3707629</v>
      </c>
    </row>
    <row r="9" spans="1:3" x14ac:dyDescent="0.2">
      <c r="A9" s="2" t="s">
        <v>836</v>
      </c>
      <c r="B9" s="2" t="s">
        <v>46064</v>
      </c>
      <c r="C9" s="10">
        <v>3080058</v>
      </c>
    </row>
    <row r="10" spans="1:3" x14ac:dyDescent="0.2">
      <c r="A10" s="2" t="s">
        <v>818</v>
      </c>
      <c r="B10" s="2" t="s">
        <v>47040</v>
      </c>
      <c r="C10" s="10">
        <v>20686</v>
      </c>
    </row>
    <row r="11" spans="1:3" x14ac:dyDescent="0.2">
      <c r="A11" s="2" t="s">
        <v>837</v>
      </c>
      <c r="B11" s="8" t="s">
        <v>46065</v>
      </c>
      <c r="C11" s="10">
        <v>1155048</v>
      </c>
    </row>
    <row r="12" spans="1:3" x14ac:dyDescent="0.2">
      <c r="A12" s="2" t="s">
        <v>838</v>
      </c>
      <c r="B12" s="2" t="s">
        <v>47041</v>
      </c>
      <c r="C12" s="10">
        <v>134073</v>
      </c>
    </row>
    <row r="13" spans="1:3" x14ac:dyDescent="0.2">
      <c r="A13" s="2" t="s">
        <v>839</v>
      </c>
      <c r="B13" s="2" t="s">
        <v>46066</v>
      </c>
      <c r="C13" s="10">
        <v>3096071</v>
      </c>
    </row>
    <row r="14" spans="1:3" x14ac:dyDescent="0.2">
      <c r="A14" s="2" t="s">
        <v>840</v>
      </c>
      <c r="B14" s="2" t="s">
        <v>47042</v>
      </c>
      <c r="C14" s="10">
        <v>883882</v>
      </c>
    </row>
    <row r="15" spans="1:3" x14ac:dyDescent="0.2">
      <c r="A15" s="2" t="s">
        <v>841</v>
      </c>
      <c r="B15" s="2" t="s">
        <v>46067</v>
      </c>
      <c r="C15" s="10">
        <v>1345150</v>
      </c>
    </row>
    <row r="16" spans="1:3" x14ac:dyDescent="0.2">
      <c r="A16" s="2" t="s">
        <v>842</v>
      </c>
      <c r="B16" s="2" t="s">
        <v>46068</v>
      </c>
      <c r="C16" s="10">
        <v>37420519</v>
      </c>
    </row>
    <row r="17" spans="1:3" x14ac:dyDescent="0.2">
      <c r="A17" s="2" t="s">
        <v>843</v>
      </c>
      <c r="B17" s="2" t="s">
        <v>46069</v>
      </c>
      <c r="C17" s="10">
        <v>6158</v>
      </c>
    </row>
    <row r="18" spans="1:3" x14ac:dyDescent="0.2">
      <c r="A18" s="2" t="s">
        <v>844</v>
      </c>
      <c r="B18" s="2" t="s">
        <v>46070</v>
      </c>
      <c r="C18" s="10">
        <v>1519757</v>
      </c>
    </row>
    <row r="19" spans="1:3" x14ac:dyDescent="0.2">
      <c r="A19" s="2" t="s">
        <v>845</v>
      </c>
      <c r="B19" s="2" t="s">
        <v>46071</v>
      </c>
      <c r="C19" s="10">
        <v>5817801</v>
      </c>
    </row>
    <row r="20" spans="1:3" x14ac:dyDescent="0.2">
      <c r="A20" s="2" t="s">
        <v>846</v>
      </c>
      <c r="B20" s="2" t="s">
        <v>46072</v>
      </c>
      <c r="C20" s="10">
        <v>1105380</v>
      </c>
    </row>
    <row r="21" spans="1:3" x14ac:dyDescent="0.2">
      <c r="A21" s="2" t="s">
        <v>847</v>
      </c>
      <c r="B21" s="2" t="s">
        <v>46073</v>
      </c>
      <c r="C21" s="10">
        <v>1600864</v>
      </c>
    </row>
    <row r="22" spans="1:3" x14ac:dyDescent="0.2">
      <c r="A22" s="2" t="s">
        <v>848</v>
      </c>
      <c r="B22" s="2" t="s">
        <v>46074</v>
      </c>
      <c r="C22" s="10">
        <v>754254</v>
      </c>
    </row>
    <row r="23" spans="1:3" x14ac:dyDescent="0.2">
      <c r="A23" s="2" t="s">
        <v>849</v>
      </c>
      <c r="B23" s="2" t="s">
        <v>46075</v>
      </c>
      <c r="C23" s="10">
        <v>707222</v>
      </c>
    </row>
    <row r="24" spans="1:3" x14ac:dyDescent="0.2">
      <c r="A24" s="2" t="s">
        <v>850</v>
      </c>
      <c r="B24" s="2" t="s">
        <v>46076</v>
      </c>
      <c r="C24" s="10">
        <v>13518147</v>
      </c>
    </row>
    <row r="25" spans="1:3" x14ac:dyDescent="0.2">
      <c r="A25" s="2" t="s">
        <v>851</v>
      </c>
      <c r="B25" s="2" t="s">
        <v>46077</v>
      </c>
      <c r="C25" s="10">
        <v>8781670</v>
      </c>
    </row>
    <row r="26" spans="1:3" x14ac:dyDescent="0.2">
      <c r="A26" s="2" t="s">
        <v>852</v>
      </c>
      <c r="B26" s="2" t="s">
        <v>46078</v>
      </c>
      <c r="C26" s="10">
        <v>2670784</v>
      </c>
    </row>
    <row r="27" spans="1:3" x14ac:dyDescent="0.2">
      <c r="A27" s="2" t="s">
        <v>853</v>
      </c>
      <c r="B27" s="2" t="s">
        <v>46079</v>
      </c>
      <c r="C27" s="10">
        <v>3188738</v>
      </c>
    </row>
    <row r="28" spans="1:3" x14ac:dyDescent="0.2">
      <c r="A28" s="2" t="s">
        <v>854</v>
      </c>
      <c r="B28" s="2" t="s">
        <v>46080</v>
      </c>
      <c r="C28" s="10">
        <v>2409734</v>
      </c>
    </row>
    <row r="29" spans="1:3" x14ac:dyDescent="0.2">
      <c r="A29" s="2" t="s">
        <v>855</v>
      </c>
      <c r="B29" s="2" t="s">
        <v>46081</v>
      </c>
      <c r="C29" s="10">
        <v>7097458</v>
      </c>
    </row>
    <row r="30" spans="1:3" x14ac:dyDescent="0.2">
      <c r="A30" s="2" t="s">
        <v>856</v>
      </c>
      <c r="B30" s="2" t="s">
        <v>46082</v>
      </c>
      <c r="C30" s="10">
        <v>99202</v>
      </c>
    </row>
    <row r="31" spans="1:3" x14ac:dyDescent="0.2">
      <c r="A31" s="2" t="s">
        <v>857</v>
      </c>
      <c r="B31" s="2" t="s">
        <v>46083</v>
      </c>
      <c r="C31" s="10">
        <v>2709967</v>
      </c>
    </row>
    <row r="32" spans="1:3" x14ac:dyDescent="0.2">
      <c r="A32" s="2" t="s">
        <v>858</v>
      </c>
      <c r="B32" s="2" t="s">
        <v>46084</v>
      </c>
      <c r="C32" s="10">
        <v>3225546</v>
      </c>
    </row>
    <row r="33" spans="1:3" x14ac:dyDescent="0.2">
      <c r="A33" s="2" t="s">
        <v>859</v>
      </c>
      <c r="B33" s="2" t="s">
        <v>47043</v>
      </c>
      <c r="C33" s="10">
        <v>2179492</v>
      </c>
    </row>
    <row r="34" spans="1:3" x14ac:dyDescent="0.2">
      <c r="A34" s="2" t="s">
        <v>860</v>
      </c>
      <c r="B34" s="2" t="s">
        <v>46085</v>
      </c>
      <c r="C34" s="10">
        <v>750816</v>
      </c>
    </row>
    <row r="35" spans="1:3" x14ac:dyDescent="0.2">
      <c r="A35" s="2" t="s">
        <v>861</v>
      </c>
      <c r="B35" s="2" t="s">
        <v>46086</v>
      </c>
      <c r="C35" s="10">
        <v>13666</v>
      </c>
    </row>
    <row r="36" spans="1:3" x14ac:dyDescent="0.2">
      <c r="A36" s="2" t="s">
        <v>862</v>
      </c>
      <c r="B36" s="2" t="s">
        <v>46087</v>
      </c>
      <c r="C36" s="10">
        <v>263195</v>
      </c>
    </row>
    <row r="37" spans="1:3" x14ac:dyDescent="0.2">
      <c r="A37" s="2" t="s">
        <v>863</v>
      </c>
      <c r="B37" s="2" t="s">
        <v>46088</v>
      </c>
      <c r="C37" s="10">
        <v>27453421</v>
      </c>
    </row>
    <row r="38" spans="1:3" x14ac:dyDescent="0.2">
      <c r="A38" s="2" t="s">
        <v>864</v>
      </c>
      <c r="B38" s="2" t="s">
        <v>46089</v>
      </c>
      <c r="C38" s="10">
        <v>17972712</v>
      </c>
    </row>
    <row r="39" spans="1:3" x14ac:dyDescent="0.2">
      <c r="A39" s="2" t="s">
        <v>865</v>
      </c>
      <c r="B39" s="2" t="s">
        <v>47044</v>
      </c>
      <c r="C39" s="10">
        <v>13546173</v>
      </c>
    </row>
    <row r="40" spans="1:3" x14ac:dyDescent="0.2">
      <c r="A40" s="2" t="s">
        <v>866</v>
      </c>
      <c r="B40" s="2" t="s">
        <v>47045</v>
      </c>
      <c r="C40" s="10">
        <v>1791</v>
      </c>
    </row>
    <row r="41" spans="1:3" x14ac:dyDescent="0.2">
      <c r="A41" s="2" t="s">
        <v>867</v>
      </c>
      <c r="B41" s="2" t="s">
        <v>47045</v>
      </c>
      <c r="C41" s="10">
        <v>11676</v>
      </c>
    </row>
    <row r="42" spans="1:3" x14ac:dyDescent="0.2">
      <c r="A42" s="2" t="s">
        <v>868</v>
      </c>
      <c r="B42" s="2" t="s">
        <v>46090</v>
      </c>
      <c r="C42" s="10">
        <v>221514</v>
      </c>
    </row>
    <row r="43" spans="1:3" x14ac:dyDescent="0.2">
      <c r="A43" s="2" t="s">
        <v>869</v>
      </c>
      <c r="B43" s="2" t="s">
        <v>46091</v>
      </c>
      <c r="C43" s="10">
        <v>3736695</v>
      </c>
    </row>
    <row r="44" spans="1:3" x14ac:dyDescent="0.2">
      <c r="A44" s="2" t="s">
        <v>870</v>
      </c>
      <c r="B44" s="2" t="s">
        <v>46092</v>
      </c>
      <c r="C44" s="10">
        <v>20371</v>
      </c>
    </row>
    <row r="45" spans="1:3" x14ac:dyDescent="0.2">
      <c r="A45" s="2" t="s">
        <v>871</v>
      </c>
      <c r="B45" s="2" t="s">
        <v>46093</v>
      </c>
      <c r="C45" s="10">
        <v>520853</v>
      </c>
    </row>
    <row r="46" spans="1:3" x14ac:dyDescent="0.2">
      <c r="A46" s="2" t="s">
        <v>872</v>
      </c>
      <c r="B46" s="2" t="s">
        <v>47046</v>
      </c>
      <c r="C46" s="10">
        <v>8982483</v>
      </c>
    </row>
    <row r="47" spans="1:3" x14ac:dyDescent="0.2">
      <c r="A47" s="2" t="s">
        <v>873</v>
      </c>
      <c r="B47" s="2" t="s">
        <v>47047</v>
      </c>
      <c r="C47" s="10">
        <v>1746119</v>
      </c>
    </row>
    <row r="48" spans="1:3" x14ac:dyDescent="0.2">
      <c r="A48" s="2" t="s">
        <v>874</v>
      </c>
      <c r="B48" s="2" t="s">
        <v>46094</v>
      </c>
      <c r="C48" s="10">
        <v>1268</v>
      </c>
    </row>
    <row r="49" spans="1:3" x14ac:dyDescent="0.2">
      <c r="A49" s="2" t="s">
        <v>875</v>
      </c>
      <c r="B49" s="2" t="s">
        <v>46095</v>
      </c>
      <c r="C49" s="10">
        <v>3193259</v>
      </c>
    </row>
    <row r="50" spans="1:3" x14ac:dyDescent="0.2">
      <c r="A50" s="2" t="s">
        <v>876</v>
      </c>
      <c r="B50" s="2" t="s">
        <v>46096</v>
      </c>
      <c r="C50" s="10">
        <v>11186153</v>
      </c>
    </row>
    <row r="51" spans="1:3" x14ac:dyDescent="0.2">
      <c r="A51" s="2" t="s">
        <v>877</v>
      </c>
      <c r="B51" s="2" t="s">
        <v>46097</v>
      </c>
      <c r="C51" s="10">
        <v>9047004</v>
      </c>
    </row>
    <row r="52" spans="1:3" x14ac:dyDescent="0.2">
      <c r="A52" s="2" t="s">
        <v>878</v>
      </c>
      <c r="B52" s="2" t="s">
        <v>46098</v>
      </c>
      <c r="C52" s="10">
        <v>2921210</v>
      </c>
    </row>
    <row r="53" spans="1:3" x14ac:dyDescent="0.2">
      <c r="A53" s="2" t="s">
        <v>879</v>
      </c>
      <c r="B53" s="2" t="s">
        <v>46099</v>
      </c>
      <c r="C53" s="10">
        <v>56519667</v>
      </c>
    </row>
    <row r="54" spans="1:3" x14ac:dyDescent="0.2">
      <c r="A54" s="2" t="s">
        <v>880</v>
      </c>
      <c r="B54" s="2" t="s">
        <v>46100</v>
      </c>
      <c r="C54" s="10">
        <v>2169671</v>
      </c>
    </row>
    <row r="55" spans="1:3" x14ac:dyDescent="0.2">
      <c r="A55" s="2" t="s">
        <v>881</v>
      </c>
      <c r="B55" s="2" t="s">
        <v>46101</v>
      </c>
      <c r="C55" s="10">
        <v>47509171</v>
      </c>
    </row>
    <row r="56" spans="1:3" x14ac:dyDescent="0.2">
      <c r="A56" s="2" t="s">
        <v>882</v>
      </c>
      <c r="B56" s="2" t="s">
        <v>46102</v>
      </c>
      <c r="C56" s="10">
        <v>13532098</v>
      </c>
    </row>
    <row r="57" spans="1:3" x14ac:dyDescent="0.2">
      <c r="A57" s="2" t="s">
        <v>883</v>
      </c>
      <c r="B57" s="2" t="s">
        <v>46103</v>
      </c>
      <c r="C57" s="10">
        <v>62588241</v>
      </c>
    </row>
    <row r="58" spans="1:3" x14ac:dyDescent="0.2">
      <c r="A58" s="2" t="s">
        <v>884</v>
      </c>
      <c r="B58" s="2" t="s">
        <v>46104</v>
      </c>
      <c r="C58" s="10">
        <v>329739</v>
      </c>
    </row>
    <row r="59" spans="1:3" x14ac:dyDescent="0.2">
      <c r="A59" s="2" t="s">
        <v>885</v>
      </c>
      <c r="B59" s="2" t="s">
        <v>46105</v>
      </c>
      <c r="C59" s="10">
        <v>75042</v>
      </c>
    </row>
    <row r="60" spans="1:3" x14ac:dyDescent="0.2">
      <c r="A60" s="2" t="s">
        <v>886</v>
      </c>
      <c r="B60" s="2" t="s">
        <v>46106</v>
      </c>
      <c r="C60" s="10">
        <v>1899373</v>
      </c>
    </row>
    <row r="61" spans="1:3" x14ac:dyDescent="0.2">
      <c r="A61" s="2" t="s">
        <v>887</v>
      </c>
      <c r="B61" s="2" t="s">
        <v>46107</v>
      </c>
      <c r="C61" s="10">
        <v>657328</v>
      </c>
    </row>
    <row r="62" spans="1:3" x14ac:dyDescent="0.2">
      <c r="A62" s="2" t="s">
        <v>888</v>
      </c>
      <c r="B62" s="2" t="s">
        <v>46108</v>
      </c>
      <c r="C62" s="10">
        <v>345535</v>
      </c>
    </row>
    <row r="63" spans="1:3" x14ac:dyDescent="0.2">
      <c r="A63" s="2" t="s">
        <v>889</v>
      </c>
      <c r="B63" s="2" t="s">
        <v>46109</v>
      </c>
      <c r="C63" s="10">
        <v>25038</v>
      </c>
    </row>
    <row r="64" spans="1:3" x14ac:dyDescent="0.2">
      <c r="A64" s="2" t="s">
        <v>890</v>
      </c>
      <c r="B64" s="2" t="s">
        <v>46110</v>
      </c>
      <c r="C64" s="10">
        <v>124965</v>
      </c>
    </row>
    <row r="65" spans="1:3" x14ac:dyDescent="0.2">
      <c r="A65" s="2" t="s">
        <v>891</v>
      </c>
      <c r="B65" s="2" t="s">
        <v>46111</v>
      </c>
      <c r="C65" s="10">
        <v>614079</v>
      </c>
    </row>
    <row r="66" spans="1:3" x14ac:dyDescent="0.2">
      <c r="A66" s="2" t="s">
        <v>892</v>
      </c>
      <c r="B66" s="2" t="s">
        <v>46112</v>
      </c>
      <c r="C66" s="10">
        <v>43904857</v>
      </c>
    </row>
    <row r="67" spans="1:3" x14ac:dyDescent="0.2">
      <c r="A67" s="2" t="s">
        <v>893</v>
      </c>
      <c r="B67" s="2" t="s">
        <v>46113</v>
      </c>
      <c r="C67" s="10">
        <v>9459056</v>
      </c>
    </row>
    <row r="68" spans="1:3" x14ac:dyDescent="0.2">
      <c r="A68" s="2" t="s">
        <v>894</v>
      </c>
      <c r="B68" s="2" t="s">
        <v>46114</v>
      </c>
      <c r="C68" s="10">
        <v>4478</v>
      </c>
    </row>
    <row r="69" spans="1:3" x14ac:dyDescent="0.2">
      <c r="A69" s="2" t="s">
        <v>895</v>
      </c>
      <c r="B69" s="2" t="s">
        <v>46115</v>
      </c>
      <c r="C69" s="10">
        <v>9197959</v>
      </c>
    </row>
    <row r="70" spans="1:3" x14ac:dyDescent="0.2">
      <c r="A70" s="2" t="s">
        <v>896</v>
      </c>
      <c r="B70" s="2" t="s">
        <v>46116</v>
      </c>
      <c r="C70" s="10">
        <v>732240</v>
      </c>
    </row>
    <row r="71" spans="1:3" x14ac:dyDescent="0.2">
      <c r="A71" s="2" t="s">
        <v>897</v>
      </c>
      <c r="B71" s="2" t="s">
        <v>46117</v>
      </c>
      <c r="C71" s="10">
        <v>568974</v>
      </c>
    </row>
    <row r="72" spans="1:3" x14ac:dyDescent="0.2">
      <c r="A72" s="2" t="s">
        <v>898</v>
      </c>
      <c r="B72" s="2" t="s">
        <v>46118</v>
      </c>
      <c r="C72" s="10">
        <v>3063701</v>
      </c>
    </row>
    <row r="73" spans="1:3" x14ac:dyDescent="0.2">
      <c r="A73" s="2" t="s">
        <v>899</v>
      </c>
      <c r="B73" s="2" t="s">
        <v>46119</v>
      </c>
      <c r="C73" s="10">
        <v>3932233</v>
      </c>
    </row>
    <row r="74" spans="1:3" x14ac:dyDescent="0.2">
      <c r="A74" s="2" t="s">
        <v>900</v>
      </c>
      <c r="B74" s="2" t="s">
        <v>46120</v>
      </c>
      <c r="C74" s="10">
        <v>13527020</v>
      </c>
    </row>
    <row r="75" spans="1:3" x14ac:dyDescent="0.2">
      <c r="A75" s="2" t="s">
        <v>901</v>
      </c>
      <c r="B75" s="2" t="s">
        <v>46121</v>
      </c>
      <c r="C75" s="10">
        <v>8048824</v>
      </c>
    </row>
    <row r="76" spans="1:3" x14ac:dyDescent="0.2">
      <c r="A76" s="2" t="s">
        <v>902</v>
      </c>
      <c r="B76" s="2" t="s">
        <v>46122</v>
      </c>
      <c r="C76" s="10">
        <v>68100800</v>
      </c>
    </row>
    <row r="77" spans="1:3" x14ac:dyDescent="0.2">
      <c r="A77" s="2" t="s">
        <v>903</v>
      </c>
      <c r="B77" s="2" t="s">
        <v>47048</v>
      </c>
      <c r="C77" s="10">
        <v>26468455</v>
      </c>
    </row>
    <row r="78" spans="1:3" x14ac:dyDescent="0.2">
      <c r="A78" s="2" t="s">
        <v>904</v>
      </c>
      <c r="B78" s="2" t="s">
        <v>47049</v>
      </c>
      <c r="C78" s="10">
        <v>2940071</v>
      </c>
    </row>
    <row r="79" spans="1:3" x14ac:dyDescent="0.2">
      <c r="A79" s="2" t="s">
        <v>905</v>
      </c>
      <c r="B79" s="2" t="s">
        <v>46123</v>
      </c>
      <c r="C79" s="10">
        <v>1220362</v>
      </c>
    </row>
    <row r="80" spans="1:3" x14ac:dyDescent="0.2">
      <c r="A80" s="2" t="s">
        <v>906</v>
      </c>
      <c r="B80" s="2" t="s">
        <v>47050</v>
      </c>
      <c r="C80" s="10">
        <v>17806106</v>
      </c>
    </row>
    <row r="81" spans="1:3" x14ac:dyDescent="0.2">
      <c r="A81" s="2" t="s">
        <v>907</v>
      </c>
      <c r="B81" s="2" t="s">
        <v>46124</v>
      </c>
      <c r="C81" s="10">
        <v>76110</v>
      </c>
    </row>
    <row r="82" spans="1:3" x14ac:dyDescent="0.2">
      <c r="A82" s="2" t="s">
        <v>908</v>
      </c>
      <c r="B82" s="2" t="s">
        <v>47051</v>
      </c>
      <c r="C82" s="10">
        <v>943752</v>
      </c>
    </row>
    <row r="83" spans="1:3" x14ac:dyDescent="0.2">
      <c r="A83" s="2" t="s">
        <v>909</v>
      </c>
      <c r="B83" s="2" t="s">
        <v>46125</v>
      </c>
      <c r="C83" s="10">
        <v>420</v>
      </c>
    </row>
    <row r="84" spans="1:3" x14ac:dyDescent="0.2">
      <c r="A84" s="2" t="s">
        <v>910</v>
      </c>
      <c r="B84" s="2" t="s">
        <v>46126</v>
      </c>
      <c r="C84" s="10">
        <v>27994322</v>
      </c>
    </row>
    <row r="85" spans="1:3" x14ac:dyDescent="0.2">
      <c r="A85" s="2" t="s">
        <v>911</v>
      </c>
      <c r="B85" s="2" t="s">
        <v>46127</v>
      </c>
      <c r="C85" s="10">
        <v>142696</v>
      </c>
    </row>
    <row r="86" spans="1:3" x14ac:dyDescent="0.2">
      <c r="A86" s="2" t="s">
        <v>912</v>
      </c>
      <c r="B86" s="2" t="s">
        <v>46128</v>
      </c>
      <c r="C86" s="10">
        <v>6748365</v>
      </c>
    </row>
    <row r="87" spans="1:3" x14ac:dyDescent="0.2">
      <c r="A87" s="2" t="s">
        <v>913</v>
      </c>
      <c r="B87" s="2" t="s">
        <v>46129</v>
      </c>
      <c r="C87" s="10">
        <v>13160088</v>
      </c>
    </row>
    <row r="88" spans="1:3" x14ac:dyDescent="0.2">
      <c r="A88" s="2" t="s">
        <v>914</v>
      </c>
      <c r="B88" s="2" t="s">
        <v>46130</v>
      </c>
      <c r="C88" s="10">
        <v>6904144</v>
      </c>
    </row>
    <row r="89" spans="1:3" x14ac:dyDescent="0.2">
      <c r="A89" s="2" t="s">
        <v>916</v>
      </c>
      <c r="B89" s="2" t="s">
        <v>46131</v>
      </c>
      <c r="C89" s="10">
        <v>54355</v>
      </c>
    </row>
    <row r="90" spans="1:3" x14ac:dyDescent="0.2">
      <c r="A90" s="2" t="s">
        <v>917</v>
      </c>
      <c r="B90" s="2" t="s">
        <v>46132</v>
      </c>
      <c r="C90" s="10">
        <v>1871378</v>
      </c>
    </row>
    <row r="91" spans="1:3" x14ac:dyDescent="0.2">
      <c r="A91" s="2" t="s">
        <v>918</v>
      </c>
      <c r="B91" s="2" t="s">
        <v>46133</v>
      </c>
      <c r="C91" s="10">
        <v>51916</v>
      </c>
    </row>
    <row r="92" spans="1:3" x14ac:dyDescent="0.2">
      <c r="A92" s="2" t="s">
        <v>919</v>
      </c>
      <c r="B92" s="2" t="s">
        <v>46134</v>
      </c>
      <c r="C92" s="10">
        <v>51548753</v>
      </c>
    </row>
    <row r="93" spans="1:3" x14ac:dyDescent="0.2">
      <c r="A93" s="2" t="s">
        <v>920</v>
      </c>
      <c r="B93" s="2" t="s">
        <v>47052</v>
      </c>
      <c r="C93" s="10">
        <v>8243975</v>
      </c>
    </row>
    <row r="94" spans="1:3" x14ac:dyDescent="0.2">
      <c r="A94" s="2" t="s">
        <v>921</v>
      </c>
      <c r="B94" s="2" t="s">
        <v>47052</v>
      </c>
      <c r="C94" s="10">
        <v>28215448</v>
      </c>
    </row>
    <row r="95" spans="1:3" x14ac:dyDescent="0.2">
      <c r="A95" s="2" t="s">
        <v>922</v>
      </c>
      <c r="B95" s="2" t="s">
        <v>47052</v>
      </c>
      <c r="C95" s="10">
        <v>1734981</v>
      </c>
    </row>
    <row r="96" spans="1:3" x14ac:dyDescent="0.2">
      <c r="A96" s="2" t="s">
        <v>923</v>
      </c>
      <c r="B96" s="2" t="s">
        <v>47053</v>
      </c>
      <c r="C96" s="10">
        <v>8784737</v>
      </c>
    </row>
    <row r="97" spans="1:3" x14ac:dyDescent="0.2">
      <c r="A97" s="2" t="s">
        <v>924</v>
      </c>
      <c r="B97" s="2" t="s">
        <v>46135</v>
      </c>
      <c r="C97" s="10">
        <v>10909477</v>
      </c>
    </row>
    <row r="98" spans="1:3" x14ac:dyDescent="0.2">
      <c r="A98" s="2" t="s">
        <v>925</v>
      </c>
      <c r="B98" s="2" t="s">
        <v>46136</v>
      </c>
      <c r="C98" s="10">
        <v>15412420</v>
      </c>
    </row>
    <row r="99" spans="1:3" x14ac:dyDescent="0.2">
      <c r="A99" s="2" t="s">
        <v>926</v>
      </c>
      <c r="B99" s="2" t="s">
        <v>46137</v>
      </c>
      <c r="C99" s="10">
        <v>5589414</v>
      </c>
    </row>
    <row r="100" spans="1:3" x14ac:dyDescent="0.2">
      <c r="A100" s="2" t="s">
        <v>927</v>
      </c>
      <c r="B100" s="2" t="s">
        <v>46138</v>
      </c>
      <c r="C100" s="10">
        <v>11114962</v>
      </c>
    </row>
    <row r="101" spans="1:3" x14ac:dyDescent="0.2">
      <c r="A101" s="2" t="s">
        <v>928</v>
      </c>
      <c r="B101" s="2" t="s">
        <v>46139</v>
      </c>
      <c r="C101" s="10">
        <v>13181704</v>
      </c>
    </row>
    <row r="102" spans="1:3" x14ac:dyDescent="0.2">
      <c r="A102" s="2" t="s">
        <v>929</v>
      </c>
      <c r="B102" s="2" t="s">
        <v>46140</v>
      </c>
      <c r="C102" s="10">
        <v>21238531</v>
      </c>
    </row>
    <row r="103" spans="1:3" x14ac:dyDescent="0.2">
      <c r="A103" s="2" t="s">
        <v>930</v>
      </c>
      <c r="B103" s="2" t="s">
        <v>47054</v>
      </c>
      <c r="C103" s="10">
        <v>93139740</v>
      </c>
    </row>
    <row r="104" spans="1:3" x14ac:dyDescent="0.2">
      <c r="A104" s="2" t="s">
        <v>931</v>
      </c>
      <c r="B104" s="2" t="s">
        <v>46141</v>
      </c>
      <c r="C104" s="10">
        <v>96553075</v>
      </c>
    </row>
    <row r="105" spans="1:3" x14ac:dyDescent="0.2">
      <c r="A105" s="2" t="s">
        <v>819</v>
      </c>
      <c r="B105" s="2" t="s">
        <v>47055</v>
      </c>
      <c r="C105" s="10">
        <v>3704831</v>
      </c>
    </row>
    <row r="106" spans="1:3" x14ac:dyDescent="0.2">
      <c r="A106" s="2" t="s">
        <v>820</v>
      </c>
      <c r="B106" s="2" t="s">
        <v>47056</v>
      </c>
      <c r="C106" s="10">
        <v>90477011</v>
      </c>
    </row>
    <row r="107" spans="1:3" x14ac:dyDescent="0.2">
      <c r="A107" s="2" t="s">
        <v>932</v>
      </c>
      <c r="B107" s="2" t="s">
        <v>47057</v>
      </c>
      <c r="C107" s="10">
        <v>10046075</v>
      </c>
    </row>
    <row r="108" spans="1:3" x14ac:dyDescent="0.2">
      <c r="A108" s="2" t="s">
        <v>933</v>
      </c>
      <c r="B108" s="2" t="s">
        <v>47058</v>
      </c>
      <c r="C108" s="10">
        <v>155860490</v>
      </c>
    </row>
    <row r="109" spans="1:3" x14ac:dyDescent="0.2">
      <c r="A109" s="2" t="s">
        <v>934</v>
      </c>
      <c r="B109" s="2" t="s">
        <v>47059</v>
      </c>
      <c r="C109" s="10">
        <v>150442887</v>
      </c>
    </row>
    <row r="110" spans="1:3" x14ac:dyDescent="0.2">
      <c r="A110" s="2" t="s">
        <v>935</v>
      </c>
      <c r="B110" s="2" t="s">
        <v>47059</v>
      </c>
      <c r="C110" s="10">
        <v>61177322</v>
      </c>
    </row>
    <row r="111" spans="1:3" x14ac:dyDescent="0.2">
      <c r="A111" s="2" t="s">
        <v>936</v>
      </c>
      <c r="B111" s="2" t="s">
        <v>47059</v>
      </c>
      <c r="C111" s="10">
        <v>8076096</v>
      </c>
    </row>
    <row r="112" spans="1:3" x14ac:dyDescent="0.2">
      <c r="A112" s="2" t="s">
        <v>937</v>
      </c>
      <c r="B112" s="2" t="s">
        <v>47060</v>
      </c>
      <c r="C112" s="10">
        <v>1997506</v>
      </c>
    </row>
    <row r="113" spans="1:3" x14ac:dyDescent="0.2">
      <c r="A113" s="2" t="s">
        <v>938</v>
      </c>
      <c r="B113" s="2" t="s">
        <v>47061</v>
      </c>
      <c r="C113" s="10">
        <v>53936549</v>
      </c>
    </row>
    <row r="114" spans="1:3" x14ac:dyDescent="0.2">
      <c r="A114" s="2" t="s">
        <v>939</v>
      </c>
      <c r="B114" s="2" t="s">
        <v>47062</v>
      </c>
      <c r="C114" s="10">
        <v>40446984</v>
      </c>
    </row>
    <row r="115" spans="1:3" x14ac:dyDescent="0.2">
      <c r="A115" s="2" t="s">
        <v>940</v>
      </c>
      <c r="B115" s="2" t="s">
        <v>47063</v>
      </c>
      <c r="C115" s="10">
        <v>2378099</v>
      </c>
    </row>
    <row r="116" spans="1:3" x14ac:dyDescent="0.2">
      <c r="A116" s="2" t="s">
        <v>941</v>
      </c>
      <c r="B116" s="2" t="s">
        <v>47063</v>
      </c>
      <c r="C116" s="10">
        <v>21097017</v>
      </c>
    </row>
    <row r="117" spans="1:3" x14ac:dyDescent="0.2">
      <c r="A117" s="2" t="s">
        <v>942</v>
      </c>
      <c r="B117" s="2" t="s">
        <v>47063</v>
      </c>
      <c r="C117" s="10">
        <v>1070773</v>
      </c>
    </row>
    <row r="118" spans="1:3" x14ac:dyDescent="0.2">
      <c r="A118" s="2" t="s">
        <v>943</v>
      </c>
      <c r="B118" s="2" t="s">
        <v>46142</v>
      </c>
      <c r="C118" s="10">
        <v>40112</v>
      </c>
    </row>
    <row r="119" spans="1:3" x14ac:dyDescent="0.2">
      <c r="A119" s="2" t="s">
        <v>944</v>
      </c>
      <c r="B119" s="2" t="s">
        <v>47064</v>
      </c>
      <c r="C119" s="10">
        <v>1287892</v>
      </c>
    </row>
    <row r="120" spans="1:3" x14ac:dyDescent="0.2">
      <c r="A120" s="2" t="s">
        <v>945</v>
      </c>
      <c r="B120" s="2" t="s">
        <v>47063</v>
      </c>
      <c r="C120" s="10">
        <v>18293484</v>
      </c>
    </row>
    <row r="121" spans="1:3" x14ac:dyDescent="0.2">
      <c r="A121" s="2" t="s">
        <v>946</v>
      </c>
      <c r="B121" s="2" t="s">
        <v>47063</v>
      </c>
      <c r="C121" s="10">
        <v>35582636</v>
      </c>
    </row>
    <row r="122" spans="1:3" x14ac:dyDescent="0.2">
      <c r="A122" s="2" t="s">
        <v>947</v>
      </c>
      <c r="B122" s="2" t="s">
        <v>47063</v>
      </c>
      <c r="C122" s="10">
        <v>2739755</v>
      </c>
    </row>
    <row r="123" spans="1:3" x14ac:dyDescent="0.2">
      <c r="A123" s="2" t="s">
        <v>948</v>
      </c>
      <c r="B123" s="2" t="s">
        <v>47063</v>
      </c>
      <c r="C123" s="10">
        <v>1688329</v>
      </c>
    </row>
    <row r="124" spans="1:3" x14ac:dyDescent="0.2">
      <c r="A124" s="2" t="s">
        <v>949</v>
      </c>
      <c r="B124" s="2" t="s">
        <v>47063</v>
      </c>
      <c r="C124" s="10">
        <v>3264603</v>
      </c>
    </row>
    <row r="125" spans="1:3" x14ac:dyDescent="0.2">
      <c r="A125" s="2" t="s">
        <v>950</v>
      </c>
      <c r="B125" s="2" t="s">
        <v>47063</v>
      </c>
      <c r="C125" s="10">
        <v>361427</v>
      </c>
    </row>
    <row r="126" spans="1:3" x14ac:dyDescent="0.2">
      <c r="A126" s="2" t="s">
        <v>951</v>
      </c>
      <c r="B126" s="2" t="s">
        <v>47063</v>
      </c>
      <c r="C126" s="10">
        <v>216181</v>
      </c>
    </row>
    <row r="127" spans="1:3" x14ac:dyDescent="0.2">
      <c r="A127" s="2" t="s">
        <v>952</v>
      </c>
      <c r="B127" s="2" t="s">
        <v>47063</v>
      </c>
      <c r="C127" s="10">
        <v>91164</v>
      </c>
    </row>
    <row r="128" spans="1:3" x14ac:dyDescent="0.2">
      <c r="A128" s="2" t="s">
        <v>953</v>
      </c>
      <c r="B128" s="2" t="s">
        <v>47065</v>
      </c>
      <c r="C128" s="10">
        <v>71960</v>
      </c>
    </row>
    <row r="129" spans="1:3" x14ac:dyDescent="0.2">
      <c r="A129" s="2" t="s">
        <v>954</v>
      </c>
      <c r="B129" s="2" t="s">
        <v>47063</v>
      </c>
      <c r="C129" s="10">
        <v>1948473</v>
      </c>
    </row>
    <row r="130" spans="1:3" x14ac:dyDescent="0.2">
      <c r="A130" s="2" t="s">
        <v>955</v>
      </c>
      <c r="B130" s="2" t="s">
        <v>47063</v>
      </c>
      <c r="C130" s="10">
        <v>23189156</v>
      </c>
    </row>
    <row r="131" spans="1:3" x14ac:dyDescent="0.2">
      <c r="A131" s="2" t="s">
        <v>956</v>
      </c>
      <c r="B131" s="2" t="s">
        <v>47063</v>
      </c>
      <c r="C131" s="10">
        <v>4296784</v>
      </c>
    </row>
    <row r="132" spans="1:3" x14ac:dyDescent="0.2">
      <c r="A132" s="2" t="s">
        <v>957</v>
      </c>
      <c r="B132" s="2" t="s">
        <v>47063</v>
      </c>
      <c r="C132" s="10">
        <v>7967</v>
      </c>
    </row>
    <row r="133" spans="1:3" x14ac:dyDescent="0.2">
      <c r="A133" s="2" t="s">
        <v>958</v>
      </c>
      <c r="B133" s="2" t="s">
        <v>47063</v>
      </c>
      <c r="C133" s="10">
        <v>813564</v>
      </c>
    </row>
    <row r="134" spans="1:3" x14ac:dyDescent="0.2">
      <c r="A134" s="2" t="s">
        <v>959</v>
      </c>
      <c r="B134" s="2" t="s">
        <v>47066</v>
      </c>
      <c r="C134" s="10">
        <v>3943606</v>
      </c>
    </row>
    <row r="135" spans="1:3" x14ac:dyDescent="0.2">
      <c r="A135" s="2" t="s">
        <v>960</v>
      </c>
      <c r="B135" s="2" t="s">
        <v>47067</v>
      </c>
      <c r="C135" s="10">
        <v>24713838</v>
      </c>
    </row>
    <row r="136" spans="1:3" x14ac:dyDescent="0.2">
      <c r="A136" s="2" t="s">
        <v>961</v>
      </c>
      <c r="B136" s="2" t="s">
        <v>47063</v>
      </c>
      <c r="C136" s="10">
        <v>4275756</v>
      </c>
    </row>
    <row r="137" spans="1:3" x14ac:dyDescent="0.2">
      <c r="A137" s="2" t="s">
        <v>962</v>
      </c>
      <c r="B137" s="2" t="s">
        <v>46143</v>
      </c>
      <c r="C137" s="10">
        <v>5323850</v>
      </c>
    </row>
    <row r="138" spans="1:3" x14ac:dyDescent="0.2">
      <c r="A138" s="2" t="s">
        <v>821</v>
      </c>
      <c r="B138" s="2" t="s">
        <v>47068</v>
      </c>
      <c r="C138" s="10">
        <v>24026664</v>
      </c>
    </row>
    <row r="139" spans="1:3" x14ac:dyDescent="0.2">
      <c r="A139" s="2" t="s">
        <v>822</v>
      </c>
      <c r="B139" s="2" t="s">
        <v>47068</v>
      </c>
      <c r="C139" s="10">
        <v>2022469</v>
      </c>
    </row>
    <row r="140" spans="1:3" x14ac:dyDescent="0.2">
      <c r="A140" s="2" t="s">
        <v>823</v>
      </c>
      <c r="B140" s="2" t="s">
        <v>47069</v>
      </c>
      <c r="C140" s="10">
        <v>11240595</v>
      </c>
    </row>
    <row r="141" spans="1:3" x14ac:dyDescent="0.2">
      <c r="A141" s="2" t="s">
        <v>963</v>
      </c>
      <c r="B141" s="2" t="s">
        <v>47069</v>
      </c>
      <c r="C141" s="10">
        <v>12579672</v>
      </c>
    </row>
    <row r="142" spans="1:3" x14ac:dyDescent="0.2">
      <c r="A142" s="2" t="s">
        <v>964</v>
      </c>
      <c r="B142" s="2" t="s">
        <v>47070</v>
      </c>
      <c r="C142" s="10">
        <v>1952146</v>
      </c>
    </row>
    <row r="143" spans="1:3" x14ac:dyDescent="0.2">
      <c r="A143" s="2" t="s">
        <v>965</v>
      </c>
      <c r="B143" s="2" t="s">
        <v>47070</v>
      </c>
      <c r="C143" s="10">
        <v>37825445</v>
      </c>
    </row>
    <row r="144" spans="1:3" x14ac:dyDescent="0.2">
      <c r="A144" s="2" t="s">
        <v>966</v>
      </c>
      <c r="B144" s="2" t="s">
        <v>47071</v>
      </c>
      <c r="C144" s="10">
        <v>1235396</v>
      </c>
    </row>
    <row r="145" spans="1:3" x14ac:dyDescent="0.2">
      <c r="A145" s="2" t="s">
        <v>967</v>
      </c>
      <c r="B145" s="2" t="s">
        <v>47072</v>
      </c>
      <c r="C145" s="10">
        <v>49235777</v>
      </c>
    </row>
    <row r="146" spans="1:3" x14ac:dyDescent="0.2">
      <c r="A146" s="2" t="s">
        <v>968</v>
      </c>
      <c r="B146" s="2" t="s">
        <v>46144</v>
      </c>
      <c r="C146" s="10">
        <v>973626</v>
      </c>
    </row>
    <row r="147" spans="1:3" x14ac:dyDescent="0.2">
      <c r="A147" s="2" t="s">
        <v>969</v>
      </c>
      <c r="B147" s="2" t="s">
        <v>46145</v>
      </c>
      <c r="C147" s="10">
        <v>34753797</v>
      </c>
    </row>
    <row r="148" spans="1:3" x14ac:dyDescent="0.2">
      <c r="A148" s="2" t="s">
        <v>970</v>
      </c>
      <c r="B148" s="2" t="s">
        <v>47073</v>
      </c>
      <c r="C148" s="10">
        <v>53816279</v>
      </c>
    </row>
    <row r="149" spans="1:3" x14ac:dyDescent="0.2">
      <c r="A149" s="2" t="s">
        <v>971</v>
      </c>
      <c r="B149" s="2" t="s">
        <v>47073</v>
      </c>
      <c r="C149" s="10">
        <v>1096520</v>
      </c>
    </row>
    <row r="150" spans="1:3" x14ac:dyDescent="0.2">
      <c r="A150" s="2" t="s">
        <v>972</v>
      </c>
      <c r="B150" s="2" t="s">
        <v>47074</v>
      </c>
      <c r="C150" s="10">
        <v>65435766</v>
      </c>
    </row>
    <row r="151" spans="1:3" x14ac:dyDescent="0.2">
      <c r="A151" s="2" t="s">
        <v>973</v>
      </c>
      <c r="B151" s="2" t="s">
        <v>47074</v>
      </c>
      <c r="C151" s="10">
        <v>931865</v>
      </c>
    </row>
    <row r="152" spans="1:3" x14ac:dyDescent="0.2">
      <c r="A152" s="2" t="s">
        <v>974</v>
      </c>
      <c r="B152" s="2" t="s">
        <v>47074</v>
      </c>
      <c r="C152" s="10">
        <v>2681714</v>
      </c>
    </row>
    <row r="153" spans="1:3" x14ac:dyDescent="0.2">
      <c r="A153" s="2" t="s">
        <v>975</v>
      </c>
      <c r="B153" s="2" t="s">
        <v>47074</v>
      </c>
      <c r="C153" s="10">
        <v>2499569</v>
      </c>
    </row>
    <row r="154" spans="1:3" x14ac:dyDescent="0.2">
      <c r="A154" s="2" t="s">
        <v>976</v>
      </c>
      <c r="B154" s="2" t="s">
        <v>46146</v>
      </c>
      <c r="C154" s="10">
        <v>80755987</v>
      </c>
    </row>
    <row r="155" spans="1:3" x14ac:dyDescent="0.2">
      <c r="A155" s="2" t="s">
        <v>977</v>
      </c>
      <c r="B155" s="2" t="s">
        <v>47075</v>
      </c>
      <c r="C155" s="10">
        <v>13878886</v>
      </c>
    </row>
    <row r="156" spans="1:3" x14ac:dyDescent="0.2">
      <c r="A156" s="2" t="s">
        <v>978</v>
      </c>
      <c r="B156" s="2" t="s">
        <v>46147</v>
      </c>
      <c r="C156" s="10">
        <v>19390984</v>
      </c>
    </row>
    <row r="157" spans="1:3" x14ac:dyDescent="0.2">
      <c r="A157" s="2" t="s">
        <v>979</v>
      </c>
      <c r="B157" s="2" t="s">
        <v>46148</v>
      </c>
      <c r="C157" s="10">
        <v>2830933</v>
      </c>
    </row>
    <row r="158" spans="1:3" x14ac:dyDescent="0.2">
      <c r="A158" s="2" t="s">
        <v>980</v>
      </c>
      <c r="B158" s="2" t="s">
        <v>46149</v>
      </c>
      <c r="C158" s="10">
        <v>2813665</v>
      </c>
    </row>
    <row r="159" spans="1:3" x14ac:dyDescent="0.2">
      <c r="A159" s="2" t="s">
        <v>981</v>
      </c>
      <c r="B159" s="2" t="s">
        <v>46150</v>
      </c>
      <c r="C159" s="10">
        <v>37898167</v>
      </c>
    </row>
    <row r="160" spans="1:3" x14ac:dyDescent="0.2">
      <c r="A160" s="2" t="s">
        <v>982</v>
      </c>
      <c r="B160" s="2" t="s">
        <v>46151</v>
      </c>
      <c r="C160" s="10">
        <v>81164428</v>
      </c>
    </row>
    <row r="161" spans="1:3" x14ac:dyDescent="0.2">
      <c r="A161" s="2" t="s">
        <v>983</v>
      </c>
      <c r="B161" s="2" t="s">
        <v>46152</v>
      </c>
      <c r="C161" s="10">
        <v>1058091</v>
      </c>
    </row>
    <row r="162" spans="1:3" x14ac:dyDescent="0.2">
      <c r="A162" s="2" t="s">
        <v>984</v>
      </c>
      <c r="B162" s="2" t="s">
        <v>47076</v>
      </c>
      <c r="C162" s="10">
        <v>756840733</v>
      </c>
    </row>
    <row r="163" spans="1:3" x14ac:dyDescent="0.2">
      <c r="A163" s="2" t="s">
        <v>12322</v>
      </c>
      <c r="B163" s="2" t="s">
        <v>47077</v>
      </c>
      <c r="C163" s="10">
        <v>8206936</v>
      </c>
    </row>
    <row r="164" spans="1:3" x14ac:dyDescent="0.2">
      <c r="A164" s="2" t="s">
        <v>985</v>
      </c>
      <c r="B164" s="2" t="s">
        <v>47078</v>
      </c>
      <c r="C164" s="10">
        <v>2463771</v>
      </c>
    </row>
    <row r="165" spans="1:3" x14ac:dyDescent="0.2">
      <c r="A165" s="2" t="s">
        <v>986</v>
      </c>
      <c r="B165" s="2" t="s">
        <v>46153</v>
      </c>
      <c r="C165" s="10"/>
    </row>
    <row r="166" spans="1:3" x14ac:dyDescent="0.2">
      <c r="A166" s="2" t="s">
        <v>987</v>
      </c>
      <c r="B166" s="2" t="s">
        <v>47079</v>
      </c>
      <c r="C166" s="10">
        <v>21852</v>
      </c>
    </row>
    <row r="167" spans="1:3" x14ac:dyDescent="0.2">
      <c r="A167" s="2" t="s">
        <v>988</v>
      </c>
      <c r="B167" s="2" t="s">
        <v>47079</v>
      </c>
      <c r="C167" s="10">
        <v>0</v>
      </c>
    </row>
    <row r="168" spans="1:3" x14ac:dyDescent="0.2">
      <c r="A168" s="2" t="s">
        <v>989</v>
      </c>
      <c r="B168" s="2" t="s">
        <v>47080</v>
      </c>
      <c r="C168" s="10">
        <v>71583647</v>
      </c>
    </row>
    <row r="169" spans="1:3" x14ac:dyDescent="0.2">
      <c r="A169" s="2" t="s">
        <v>990</v>
      </c>
      <c r="B169" s="2" t="s">
        <v>47081</v>
      </c>
      <c r="C169" s="10">
        <v>310155824</v>
      </c>
    </row>
    <row r="170" spans="1:3" x14ac:dyDescent="0.2">
      <c r="A170" s="2" t="s">
        <v>991</v>
      </c>
      <c r="B170" s="2" t="s">
        <v>47082</v>
      </c>
      <c r="C170" s="10">
        <v>49927094</v>
      </c>
    </row>
    <row r="171" spans="1:3" x14ac:dyDescent="0.2">
      <c r="A171" s="2" t="s">
        <v>992</v>
      </c>
      <c r="B171" s="2" t="s">
        <v>47083</v>
      </c>
      <c r="C171" s="10">
        <v>16915549</v>
      </c>
    </row>
    <row r="172" spans="1:3" x14ac:dyDescent="0.2">
      <c r="A172" s="2" t="s">
        <v>993</v>
      </c>
      <c r="B172" s="2" t="s">
        <v>47084</v>
      </c>
      <c r="C172" s="10">
        <v>1423493</v>
      </c>
    </row>
    <row r="173" spans="1:3" x14ac:dyDescent="0.2">
      <c r="A173" s="2" t="s">
        <v>994</v>
      </c>
      <c r="B173" s="2" t="s">
        <v>47085</v>
      </c>
      <c r="C173" s="10">
        <v>117497444</v>
      </c>
    </row>
    <row r="174" spans="1:3" x14ac:dyDescent="0.2">
      <c r="A174" s="2" t="s">
        <v>824</v>
      </c>
      <c r="B174" s="2" t="s">
        <v>46154</v>
      </c>
      <c r="C174" s="10">
        <v>1448273</v>
      </c>
    </row>
    <row r="175" spans="1:3" x14ac:dyDescent="0.2">
      <c r="A175" s="2" t="s">
        <v>995</v>
      </c>
      <c r="B175" s="2" t="s">
        <v>46155</v>
      </c>
      <c r="C175" s="10">
        <v>3118991</v>
      </c>
    </row>
    <row r="176" spans="1:3" x14ac:dyDescent="0.2">
      <c r="A176" s="2" t="s">
        <v>996</v>
      </c>
      <c r="B176" s="2" t="s">
        <v>47086</v>
      </c>
      <c r="C176" s="10">
        <v>16899457</v>
      </c>
    </row>
    <row r="177" spans="1:3" x14ac:dyDescent="0.2">
      <c r="A177" s="2" t="s">
        <v>997</v>
      </c>
      <c r="B177" s="2" t="s">
        <v>47087</v>
      </c>
      <c r="C177" s="10">
        <v>229647450</v>
      </c>
    </row>
    <row r="178" spans="1:3" x14ac:dyDescent="0.2">
      <c r="A178" s="2" t="s">
        <v>998</v>
      </c>
      <c r="B178" s="2" t="s">
        <v>47088</v>
      </c>
      <c r="C178" s="10">
        <v>49146962</v>
      </c>
    </row>
    <row r="179" spans="1:3" x14ac:dyDescent="0.2">
      <c r="A179" s="2" t="s">
        <v>999</v>
      </c>
      <c r="B179" s="2" t="s">
        <v>46156</v>
      </c>
      <c r="C179" s="10">
        <v>1150145</v>
      </c>
    </row>
    <row r="180" spans="1:3" x14ac:dyDescent="0.2">
      <c r="A180" s="2" t="s">
        <v>1000</v>
      </c>
      <c r="B180" s="2" t="s">
        <v>46157</v>
      </c>
      <c r="C180" s="10">
        <v>470319</v>
      </c>
    </row>
    <row r="181" spans="1:3" x14ac:dyDescent="0.2">
      <c r="A181" s="2" t="s">
        <v>1001</v>
      </c>
      <c r="B181" s="2" t="s">
        <v>46158</v>
      </c>
      <c r="C181" s="10">
        <v>2299946</v>
      </c>
    </row>
    <row r="182" spans="1:3" x14ac:dyDescent="0.2">
      <c r="A182" s="2" t="s">
        <v>1002</v>
      </c>
      <c r="B182" s="2" t="s">
        <v>47089</v>
      </c>
      <c r="C182" s="10">
        <v>11374681</v>
      </c>
    </row>
    <row r="183" spans="1:3" x14ac:dyDescent="0.2">
      <c r="A183" s="2" t="s">
        <v>1003</v>
      </c>
      <c r="B183" s="2" t="s">
        <v>47090</v>
      </c>
      <c r="C183" s="10">
        <v>2140946</v>
      </c>
    </row>
    <row r="184" spans="1:3" x14ac:dyDescent="0.2">
      <c r="A184" s="2" t="s">
        <v>825</v>
      </c>
      <c r="B184" s="2" t="s">
        <v>47091</v>
      </c>
      <c r="C184" s="10">
        <v>76668275</v>
      </c>
    </row>
    <row r="185" spans="1:3" x14ac:dyDescent="0.2">
      <c r="A185" s="2" t="s">
        <v>1004</v>
      </c>
      <c r="B185" s="2" t="s">
        <v>47092</v>
      </c>
      <c r="C185" s="10">
        <v>19009982</v>
      </c>
    </row>
    <row r="186" spans="1:3" x14ac:dyDescent="0.2">
      <c r="A186" s="2" t="s">
        <v>1006</v>
      </c>
      <c r="B186" s="2" t="s">
        <v>47093</v>
      </c>
      <c r="C186" s="10">
        <v>11640236</v>
      </c>
    </row>
    <row r="187" spans="1:3" x14ac:dyDescent="0.2">
      <c r="A187" s="2" t="s">
        <v>1007</v>
      </c>
      <c r="B187" s="2" t="s">
        <v>47094</v>
      </c>
      <c r="C187" s="10">
        <v>3935794</v>
      </c>
    </row>
    <row r="188" spans="1:3" x14ac:dyDescent="0.2">
      <c r="A188" s="2" t="s">
        <v>1008</v>
      </c>
      <c r="B188" s="2" t="s">
        <v>47095</v>
      </c>
      <c r="C188" s="10">
        <v>69788014</v>
      </c>
    </row>
    <row r="189" spans="1:3" x14ac:dyDescent="0.2">
      <c r="A189" s="2" t="s">
        <v>1009</v>
      </c>
      <c r="B189" s="2" t="s">
        <v>46159</v>
      </c>
      <c r="C189" s="10">
        <v>11417573</v>
      </c>
    </row>
    <row r="190" spans="1:3" x14ac:dyDescent="0.2">
      <c r="A190" s="2" t="s">
        <v>1010</v>
      </c>
      <c r="B190" s="2" t="s">
        <v>46160</v>
      </c>
      <c r="C190" s="10">
        <v>168408503</v>
      </c>
    </row>
    <row r="191" spans="1:3" x14ac:dyDescent="0.2">
      <c r="A191" s="2" t="s">
        <v>1011</v>
      </c>
      <c r="B191" s="2" t="s">
        <v>46161</v>
      </c>
      <c r="C191" s="10">
        <v>1167788</v>
      </c>
    </row>
    <row r="192" spans="1:3" x14ac:dyDescent="0.2">
      <c r="A192" s="2" t="s">
        <v>1012</v>
      </c>
      <c r="B192" s="2" t="s">
        <v>47096</v>
      </c>
      <c r="C192" s="10">
        <v>287698131</v>
      </c>
    </row>
    <row r="193" spans="1:3" x14ac:dyDescent="0.2">
      <c r="A193" s="2" t="s">
        <v>1013</v>
      </c>
      <c r="B193" s="2" t="s">
        <v>46162</v>
      </c>
      <c r="C193" s="10">
        <v>564489</v>
      </c>
    </row>
    <row r="194" spans="1:3" x14ac:dyDescent="0.2">
      <c r="A194" s="2" t="s">
        <v>1014</v>
      </c>
      <c r="B194" s="2" t="s">
        <v>47097</v>
      </c>
      <c r="C194" s="10">
        <v>10192619</v>
      </c>
    </row>
    <row r="195" spans="1:3" x14ac:dyDescent="0.2">
      <c r="A195" s="2" t="s">
        <v>1015</v>
      </c>
      <c r="B195" s="2" t="s">
        <v>47098</v>
      </c>
      <c r="C195" s="10">
        <v>479683628</v>
      </c>
    </row>
    <row r="196" spans="1:3" x14ac:dyDescent="0.2">
      <c r="A196" s="2" t="s">
        <v>826</v>
      </c>
      <c r="B196" s="2" t="s">
        <v>46163</v>
      </c>
      <c r="C196" s="10">
        <v>7024630</v>
      </c>
    </row>
    <row r="197" spans="1:3" x14ac:dyDescent="0.2">
      <c r="A197" s="2" t="s">
        <v>1016</v>
      </c>
      <c r="B197" s="2" t="s">
        <v>46164</v>
      </c>
      <c r="C197" s="10">
        <v>208716350</v>
      </c>
    </row>
    <row r="198" spans="1:3" x14ac:dyDescent="0.2">
      <c r="A198" s="2" t="s">
        <v>1017</v>
      </c>
      <c r="B198" s="2" t="s">
        <v>46165</v>
      </c>
      <c r="C198" s="10">
        <v>42410528</v>
      </c>
    </row>
    <row r="199" spans="1:3" x14ac:dyDescent="0.2">
      <c r="A199" s="2" t="s">
        <v>1018</v>
      </c>
      <c r="B199" s="2" t="s">
        <v>46166</v>
      </c>
      <c r="C199" s="10">
        <v>270926039</v>
      </c>
    </row>
    <row r="200" spans="1:3" x14ac:dyDescent="0.2">
      <c r="A200" s="2" t="s">
        <v>1019</v>
      </c>
      <c r="B200" s="2" t="s">
        <v>46167</v>
      </c>
      <c r="C200" s="10">
        <v>18305183</v>
      </c>
    </row>
    <row r="201" spans="1:3" x14ac:dyDescent="0.2">
      <c r="A201" s="2" t="s">
        <v>1020</v>
      </c>
      <c r="B201" s="2" t="s">
        <v>46168</v>
      </c>
      <c r="C201" s="10">
        <v>64808678</v>
      </c>
    </row>
    <row r="202" spans="1:3" x14ac:dyDescent="0.2">
      <c r="A202" s="2" t="s">
        <v>1021</v>
      </c>
      <c r="B202" s="2" t="s">
        <v>46169</v>
      </c>
      <c r="C202" s="10">
        <v>17447554</v>
      </c>
    </row>
    <row r="203" spans="1:3" x14ac:dyDescent="0.2">
      <c r="A203" s="2" t="s">
        <v>1022</v>
      </c>
      <c r="B203" s="2" t="s">
        <v>46170</v>
      </c>
      <c r="C203" s="10">
        <v>604589</v>
      </c>
    </row>
    <row r="204" spans="1:3" x14ac:dyDescent="0.2">
      <c r="A204" s="2" t="s">
        <v>1023</v>
      </c>
      <c r="B204" s="2" t="s">
        <v>46171</v>
      </c>
      <c r="C204" s="10">
        <v>19000</v>
      </c>
    </row>
    <row r="205" spans="1:3" x14ac:dyDescent="0.2">
      <c r="A205" s="2" t="s">
        <v>1024</v>
      </c>
      <c r="B205" s="2" t="s">
        <v>47099</v>
      </c>
      <c r="C205" s="10">
        <v>114872128</v>
      </c>
    </row>
    <row r="206" spans="1:3" x14ac:dyDescent="0.2">
      <c r="A206" s="2" t="s">
        <v>1025</v>
      </c>
      <c r="B206" s="2" t="s">
        <v>46172</v>
      </c>
      <c r="C206" s="10">
        <v>3430742</v>
      </c>
    </row>
    <row r="207" spans="1:3" x14ac:dyDescent="0.2">
      <c r="A207" s="2" t="s">
        <v>1026</v>
      </c>
      <c r="B207" s="2" t="s">
        <v>47100</v>
      </c>
      <c r="C207" s="10">
        <v>484328549</v>
      </c>
    </row>
    <row r="208" spans="1:3" x14ac:dyDescent="0.2">
      <c r="A208" s="2" t="s">
        <v>1027</v>
      </c>
      <c r="B208" s="2" t="s">
        <v>47101</v>
      </c>
      <c r="C208" s="10">
        <v>1816905</v>
      </c>
    </row>
    <row r="209" spans="1:3" x14ac:dyDescent="0.2">
      <c r="A209" s="2" t="s">
        <v>1028</v>
      </c>
      <c r="B209" s="2" t="s">
        <v>47102</v>
      </c>
      <c r="C209" s="10">
        <v>99980248</v>
      </c>
    </row>
    <row r="210" spans="1:3" x14ac:dyDescent="0.2">
      <c r="A210" s="2" t="s">
        <v>1029</v>
      </c>
      <c r="B210" s="2" t="s">
        <v>47103</v>
      </c>
      <c r="C210" s="10">
        <v>15684797</v>
      </c>
    </row>
    <row r="211" spans="1:3" x14ac:dyDescent="0.2">
      <c r="A211" s="2" t="s">
        <v>1030</v>
      </c>
      <c r="B211" s="2" t="s">
        <v>47104</v>
      </c>
      <c r="C211" s="10">
        <v>2434115</v>
      </c>
    </row>
    <row r="212" spans="1:3" x14ac:dyDescent="0.2">
      <c r="A212" s="2" t="s">
        <v>1031</v>
      </c>
      <c r="B212" s="2" t="s">
        <v>47105</v>
      </c>
      <c r="C212" s="10">
        <v>761362</v>
      </c>
    </row>
    <row r="213" spans="1:3" x14ac:dyDescent="0.2">
      <c r="A213" s="2" t="s">
        <v>1032</v>
      </c>
      <c r="B213" s="2" t="s">
        <v>47106</v>
      </c>
      <c r="C213" s="10">
        <v>626178</v>
      </c>
    </row>
    <row r="214" spans="1:3" x14ac:dyDescent="0.2">
      <c r="A214" s="2" t="s">
        <v>1033</v>
      </c>
      <c r="B214" s="2" t="s">
        <v>46173</v>
      </c>
      <c r="C214" s="10">
        <v>118037154</v>
      </c>
    </row>
    <row r="215" spans="1:3" x14ac:dyDescent="0.2">
      <c r="A215" s="2" t="s">
        <v>1034</v>
      </c>
      <c r="B215" s="2" t="s">
        <v>47107</v>
      </c>
      <c r="C215" s="10">
        <v>2688487</v>
      </c>
    </row>
    <row r="216" spans="1:3" x14ac:dyDescent="0.2">
      <c r="A216" s="2" t="s">
        <v>1035</v>
      </c>
      <c r="B216" s="2" t="s">
        <v>47108</v>
      </c>
      <c r="C216" s="10">
        <v>346788692</v>
      </c>
    </row>
    <row r="217" spans="1:3" x14ac:dyDescent="0.2">
      <c r="A217" s="2" t="s">
        <v>1036</v>
      </c>
      <c r="B217" s="2" t="s">
        <v>47109</v>
      </c>
      <c r="C217" s="10">
        <v>170428737</v>
      </c>
    </row>
    <row r="218" spans="1:3" x14ac:dyDescent="0.2">
      <c r="A218" s="2" t="s">
        <v>1037</v>
      </c>
      <c r="B218" s="2" t="s">
        <v>46174</v>
      </c>
      <c r="C218" s="10">
        <v>72343185</v>
      </c>
    </row>
    <row r="219" spans="1:3" x14ac:dyDescent="0.2">
      <c r="A219" s="2" t="s">
        <v>827</v>
      </c>
      <c r="B219" s="2" t="s">
        <v>47110</v>
      </c>
      <c r="C219" s="10">
        <v>45141862</v>
      </c>
    </row>
    <row r="220" spans="1:3" x14ac:dyDescent="0.2">
      <c r="A220" s="2" t="s">
        <v>1038</v>
      </c>
      <c r="B220" s="2" t="s">
        <v>46175</v>
      </c>
      <c r="C220" s="10">
        <v>280149532</v>
      </c>
    </row>
    <row r="221" spans="1:3" x14ac:dyDescent="0.2">
      <c r="A221" s="2" t="s">
        <v>1039</v>
      </c>
      <c r="B221" s="2" t="s">
        <v>46176</v>
      </c>
      <c r="C221" s="10">
        <v>563382278</v>
      </c>
    </row>
    <row r="222" spans="1:3" x14ac:dyDescent="0.2">
      <c r="A222" s="2" t="s">
        <v>1040</v>
      </c>
      <c r="B222" s="2" t="s">
        <v>46177</v>
      </c>
      <c r="C222" s="10">
        <v>1116437398</v>
      </c>
    </row>
    <row r="223" spans="1:3" x14ac:dyDescent="0.2">
      <c r="A223" s="2" t="s">
        <v>1041</v>
      </c>
      <c r="B223" s="2" t="s">
        <v>46178</v>
      </c>
      <c r="C223" s="10">
        <v>754407373</v>
      </c>
    </row>
    <row r="224" spans="1:3" x14ac:dyDescent="0.2">
      <c r="A224" s="2" t="s">
        <v>1042</v>
      </c>
      <c r="B224" s="2" t="s">
        <v>46179</v>
      </c>
      <c r="C224" s="10">
        <v>88226048</v>
      </c>
    </row>
    <row r="225" spans="1:3" x14ac:dyDescent="0.2">
      <c r="A225" s="2" t="s">
        <v>1043</v>
      </c>
      <c r="B225" s="2" t="s">
        <v>46180</v>
      </c>
      <c r="C225" s="10">
        <v>705409677</v>
      </c>
    </row>
    <row r="226" spans="1:3" x14ac:dyDescent="0.2">
      <c r="A226" s="2" t="s">
        <v>1044</v>
      </c>
      <c r="B226" s="2" t="s">
        <v>46181</v>
      </c>
      <c r="C226" s="10">
        <v>65718255</v>
      </c>
    </row>
    <row r="227" spans="1:3" x14ac:dyDescent="0.2">
      <c r="A227" s="2" t="s">
        <v>1045</v>
      </c>
      <c r="B227" s="2" t="s">
        <v>47111</v>
      </c>
      <c r="C227" s="10">
        <v>37356252</v>
      </c>
    </row>
    <row r="228" spans="1:3" x14ac:dyDescent="0.2">
      <c r="A228" s="2" t="s">
        <v>1046</v>
      </c>
      <c r="B228" s="2" t="s">
        <v>46182</v>
      </c>
      <c r="C228" s="10">
        <v>1494788964</v>
      </c>
    </row>
    <row r="229" spans="1:3" x14ac:dyDescent="0.2">
      <c r="A229" s="2" t="s">
        <v>1047</v>
      </c>
      <c r="B229" s="2" t="s">
        <v>47112</v>
      </c>
      <c r="C229" s="10">
        <v>160095171</v>
      </c>
    </row>
    <row r="230" spans="1:3" x14ac:dyDescent="0.2">
      <c r="A230" s="2" t="s">
        <v>1048</v>
      </c>
      <c r="B230" s="2" t="s">
        <v>47113</v>
      </c>
      <c r="C230" s="10">
        <v>87842277</v>
      </c>
    </row>
    <row r="231" spans="1:3" x14ac:dyDescent="0.2">
      <c r="A231" s="2" t="s">
        <v>1049</v>
      </c>
      <c r="B231" s="2" t="s">
        <v>47114</v>
      </c>
      <c r="C231" s="10">
        <v>43101940</v>
      </c>
    </row>
    <row r="232" spans="1:3" x14ac:dyDescent="0.2">
      <c r="A232" s="2" t="s">
        <v>1050</v>
      </c>
      <c r="B232" s="2" t="s">
        <v>46183</v>
      </c>
      <c r="C232" s="10">
        <v>0</v>
      </c>
    </row>
    <row r="233" spans="1:3" x14ac:dyDescent="0.2">
      <c r="A233" s="2" t="s">
        <v>1051</v>
      </c>
      <c r="B233" s="2" t="s">
        <v>46184</v>
      </c>
      <c r="C233" s="10">
        <v>23557</v>
      </c>
    </row>
    <row r="234" spans="1:3" x14ac:dyDescent="0.2">
      <c r="A234" s="2" t="s">
        <v>1052</v>
      </c>
      <c r="B234" s="2" t="s">
        <v>47115</v>
      </c>
      <c r="C234" s="10">
        <v>4152</v>
      </c>
    </row>
    <row r="235" spans="1:3" x14ac:dyDescent="0.2">
      <c r="A235" s="2" t="s">
        <v>1053</v>
      </c>
      <c r="B235" s="2" t="s">
        <v>46185</v>
      </c>
      <c r="C235" s="10">
        <v>0</v>
      </c>
    </row>
    <row r="236" spans="1:3" x14ac:dyDescent="0.2">
      <c r="A236" s="2" t="s">
        <v>1054</v>
      </c>
      <c r="B236" s="2" t="s">
        <v>47116</v>
      </c>
      <c r="C236" s="10">
        <v>0</v>
      </c>
    </row>
    <row r="237" spans="1:3" x14ac:dyDescent="0.2">
      <c r="A237" s="2" t="s">
        <v>1055</v>
      </c>
      <c r="B237" s="2" t="s">
        <v>46186</v>
      </c>
      <c r="C237" s="10">
        <v>0</v>
      </c>
    </row>
    <row r="238" spans="1:3" x14ac:dyDescent="0.2">
      <c r="A238" s="2" t="s">
        <v>1056</v>
      </c>
      <c r="B238" s="2" t="s">
        <v>47117</v>
      </c>
      <c r="C238" s="10">
        <v>0</v>
      </c>
    </row>
    <row r="239" spans="1:3" x14ac:dyDescent="0.2">
      <c r="A239" s="2" t="s">
        <v>1057</v>
      </c>
      <c r="B239" s="2" t="s">
        <v>46187</v>
      </c>
      <c r="C239" s="10">
        <v>2960</v>
      </c>
    </row>
    <row r="240" spans="1:3" x14ac:dyDescent="0.2">
      <c r="A240" s="2" t="s">
        <v>1058</v>
      </c>
      <c r="B240" s="2" t="s">
        <v>47118</v>
      </c>
      <c r="C240" s="10">
        <v>288573</v>
      </c>
    </row>
    <row r="241" spans="1:3" x14ac:dyDescent="0.2">
      <c r="A241" s="2" t="s">
        <v>1059</v>
      </c>
      <c r="B241" s="2" t="s">
        <v>46188</v>
      </c>
      <c r="C241" s="10">
        <v>5894337</v>
      </c>
    </row>
    <row r="242" spans="1:3" x14ac:dyDescent="0.2">
      <c r="A242" s="2" t="s">
        <v>1060</v>
      </c>
      <c r="B242" s="2" t="s">
        <v>47119</v>
      </c>
      <c r="C242" s="10">
        <v>22545492</v>
      </c>
    </row>
    <row r="243" spans="1:3" x14ac:dyDescent="0.2">
      <c r="A243" s="2" t="s">
        <v>1061</v>
      </c>
      <c r="B243" s="2" t="s">
        <v>47120</v>
      </c>
      <c r="C243" s="10">
        <v>20675309</v>
      </c>
    </row>
    <row r="244" spans="1:3" x14ac:dyDescent="0.2">
      <c r="A244" s="2" t="s">
        <v>1062</v>
      </c>
      <c r="B244" s="2" t="s">
        <v>47120</v>
      </c>
      <c r="C244" s="10">
        <v>6708016</v>
      </c>
    </row>
    <row r="245" spans="1:3" x14ac:dyDescent="0.2">
      <c r="A245" s="2" t="s">
        <v>1064</v>
      </c>
      <c r="B245" s="2" t="s">
        <v>46189</v>
      </c>
      <c r="C245" s="10">
        <v>0</v>
      </c>
    </row>
    <row r="246" spans="1:3" x14ac:dyDescent="0.2">
      <c r="A246" s="2" t="s">
        <v>1065</v>
      </c>
      <c r="B246" s="2" t="s">
        <v>46190</v>
      </c>
      <c r="C246" s="10">
        <v>29831</v>
      </c>
    </row>
    <row r="247" spans="1:3" x14ac:dyDescent="0.2">
      <c r="A247" s="2" t="s">
        <v>1066</v>
      </c>
      <c r="B247" s="2" t="s">
        <v>46191</v>
      </c>
      <c r="C247" s="10">
        <v>187560</v>
      </c>
    </row>
    <row r="248" spans="1:3" x14ac:dyDescent="0.2">
      <c r="A248" s="2" t="s">
        <v>1067</v>
      </c>
      <c r="B248" s="2" t="s">
        <v>46192</v>
      </c>
      <c r="C248" s="10">
        <v>58697</v>
      </c>
    </row>
    <row r="249" spans="1:3" x14ac:dyDescent="0.2">
      <c r="A249" s="2" t="s">
        <v>1068</v>
      </c>
      <c r="B249" s="2" t="s">
        <v>46193</v>
      </c>
      <c r="C249" s="10">
        <v>1034996</v>
      </c>
    </row>
    <row r="250" spans="1:3" x14ac:dyDescent="0.2">
      <c r="A250" s="2" t="s">
        <v>1069</v>
      </c>
      <c r="B250" s="2" t="s">
        <v>46194</v>
      </c>
      <c r="C250" s="10">
        <v>121995</v>
      </c>
    </row>
    <row r="251" spans="1:3" x14ac:dyDescent="0.2">
      <c r="A251" s="2" t="s">
        <v>1070</v>
      </c>
      <c r="B251" s="2" t="s">
        <v>46195</v>
      </c>
      <c r="C251" s="10">
        <v>54272677</v>
      </c>
    </row>
    <row r="252" spans="1:3" x14ac:dyDescent="0.2">
      <c r="A252" s="2" t="s">
        <v>1071</v>
      </c>
      <c r="B252" s="2" t="s">
        <v>46196</v>
      </c>
      <c r="C252" s="10">
        <v>15949</v>
      </c>
    </row>
    <row r="253" spans="1:3" x14ac:dyDescent="0.2">
      <c r="A253" s="2" t="s">
        <v>1072</v>
      </c>
      <c r="B253" s="2" t="s">
        <v>46197</v>
      </c>
      <c r="C253" s="10">
        <v>21991040</v>
      </c>
    </row>
    <row r="254" spans="1:3" x14ac:dyDescent="0.2">
      <c r="A254" s="2" t="s">
        <v>1073</v>
      </c>
      <c r="B254" s="2" t="s">
        <v>46198</v>
      </c>
      <c r="C254" s="10">
        <v>0</v>
      </c>
    </row>
    <row r="255" spans="1:3" x14ac:dyDescent="0.2">
      <c r="A255" s="2" t="s">
        <v>1074</v>
      </c>
      <c r="B255" s="2" t="s">
        <v>46199</v>
      </c>
      <c r="C255" s="10">
        <v>0</v>
      </c>
    </row>
    <row r="256" spans="1:3" x14ac:dyDescent="0.2">
      <c r="A256" s="2" t="s">
        <v>1075</v>
      </c>
      <c r="B256" s="2" t="s">
        <v>46200</v>
      </c>
      <c r="C256" s="10">
        <v>47704</v>
      </c>
    </row>
    <row r="257" spans="1:3" x14ac:dyDescent="0.2">
      <c r="A257" s="2" t="s">
        <v>1076</v>
      </c>
      <c r="B257" s="2" t="s">
        <v>47121</v>
      </c>
      <c r="C257" s="10">
        <v>3366406</v>
      </c>
    </row>
    <row r="258" spans="1:3" x14ac:dyDescent="0.2">
      <c r="A258" s="2" t="s">
        <v>1077</v>
      </c>
      <c r="B258" s="2" t="s">
        <v>46201</v>
      </c>
      <c r="C258" s="10">
        <v>2726489</v>
      </c>
    </row>
    <row r="259" spans="1:3" x14ac:dyDescent="0.2">
      <c r="A259" s="2" t="s">
        <v>1078</v>
      </c>
      <c r="B259" s="2" t="s">
        <v>46202</v>
      </c>
      <c r="C259" s="10">
        <v>0</v>
      </c>
    </row>
    <row r="260" spans="1:3" x14ac:dyDescent="0.2">
      <c r="A260" s="2" t="s">
        <v>1079</v>
      </c>
      <c r="B260" s="2" t="s">
        <v>47122</v>
      </c>
      <c r="C260" s="10">
        <v>1062942</v>
      </c>
    </row>
    <row r="261" spans="1:3" x14ac:dyDescent="0.2">
      <c r="A261" s="2" t="s">
        <v>1080</v>
      </c>
      <c r="B261" s="2" t="s">
        <v>47123</v>
      </c>
      <c r="C261" s="10">
        <v>27878371</v>
      </c>
    </row>
    <row r="262" spans="1:3" x14ac:dyDescent="0.2">
      <c r="A262" s="2" t="s">
        <v>1081</v>
      </c>
      <c r="B262" s="2" t="s">
        <v>46203</v>
      </c>
      <c r="C262" s="10">
        <v>114543658</v>
      </c>
    </row>
    <row r="263" spans="1:3" x14ac:dyDescent="0.2">
      <c r="A263" s="2" t="s">
        <v>1082</v>
      </c>
      <c r="B263" s="2" t="s">
        <v>46204</v>
      </c>
      <c r="C263" s="10">
        <v>196957955</v>
      </c>
    </row>
    <row r="264" spans="1:3" x14ac:dyDescent="0.2">
      <c r="A264" s="2" t="s">
        <v>1083</v>
      </c>
      <c r="B264" s="2" t="s">
        <v>46205</v>
      </c>
      <c r="C264" s="10">
        <v>0</v>
      </c>
    </row>
    <row r="265" spans="1:3" x14ac:dyDescent="0.2">
      <c r="A265" s="2" t="s">
        <v>1085</v>
      </c>
      <c r="B265" s="2" t="s">
        <v>46206</v>
      </c>
      <c r="C265" s="10">
        <v>11321791</v>
      </c>
    </row>
    <row r="266" spans="1:3" x14ac:dyDescent="0.2">
      <c r="A266" s="2" t="s">
        <v>1086</v>
      </c>
      <c r="B266" s="2" t="s">
        <v>46207</v>
      </c>
      <c r="C266" s="10">
        <v>1500203</v>
      </c>
    </row>
    <row r="267" spans="1:3" x14ac:dyDescent="0.2">
      <c r="A267" s="2" t="s">
        <v>1087</v>
      </c>
      <c r="B267" s="2" t="s">
        <v>47124</v>
      </c>
      <c r="C267" s="10">
        <v>1869301</v>
      </c>
    </row>
    <row r="268" spans="1:3" x14ac:dyDescent="0.2">
      <c r="A268" s="2" t="s">
        <v>1088</v>
      </c>
      <c r="B268" s="2" t="s">
        <v>46208</v>
      </c>
      <c r="C268" s="10">
        <v>13576419</v>
      </c>
    </row>
    <row r="269" spans="1:3" x14ac:dyDescent="0.2">
      <c r="A269" s="2" t="s">
        <v>1089</v>
      </c>
      <c r="B269" s="2" t="s">
        <v>47125</v>
      </c>
      <c r="C269" s="10">
        <v>253003428</v>
      </c>
    </row>
    <row r="270" spans="1:3" x14ac:dyDescent="0.2">
      <c r="A270" s="2" t="s">
        <v>1090</v>
      </c>
      <c r="B270" s="2" t="s">
        <v>47126</v>
      </c>
      <c r="C270" s="10">
        <v>48966631</v>
      </c>
    </row>
    <row r="271" spans="1:3" x14ac:dyDescent="0.2">
      <c r="A271" s="2" t="s">
        <v>828</v>
      </c>
      <c r="B271" s="2" t="s">
        <v>46209</v>
      </c>
      <c r="C271" s="10">
        <v>22991691</v>
      </c>
    </row>
    <row r="272" spans="1:3" x14ac:dyDescent="0.2">
      <c r="A272" s="2" t="s">
        <v>1092</v>
      </c>
      <c r="B272" s="2" t="s">
        <v>46210</v>
      </c>
      <c r="C272" s="10">
        <v>1073023</v>
      </c>
    </row>
    <row r="273" spans="1:5" x14ac:dyDescent="0.2">
      <c r="A273" s="2" t="s">
        <v>1093</v>
      </c>
      <c r="B273" s="2" t="s">
        <v>46211</v>
      </c>
      <c r="C273" s="10">
        <v>5912377</v>
      </c>
    </row>
    <row r="274" spans="1:5" x14ac:dyDescent="0.2">
      <c r="A274" s="2" t="s">
        <v>1094</v>
      </c>
      <c r="B274" s="2" t="s">
        <v>46212</v>
      </c>
      <c r="C274" s="10">
        <v>11296620</v>
      </c>
    </row>
    <row r="275" spans="1:5" x14ac:dyDescent="0.2">
      <c r="A275" s="2" t="s">
        <v>1095</v>
      </c>
      <c r="B275" s="2" t="s">
        <v>46213</v>
      </c>
      <c r="C275" s="10">
        <v>73986192</v>
      </c>
    </row>
    <row r="276" spans="1:5" x14ac:dyDescent="0.2">
      <c r="A276" s="2" t="s">
        <v>1096</v>
      </c>
      <c r="B276" s="2" t="s">
        <v>47127</v>
      </c>
      <c r="C276" s="10">
        <v>31243236</v>
      </c>
    </row>
    <row r="277" spans="1:5" x14ac:dyDescent="0.2">
      <c r="A277" s="2" t="s">
        <v>1097</v>
      </c>
      <c r="B277" s="2" t="s">
        <v>47128</v>
      </c>
      <c r="C277" s="10">
        <v>78761263</v>
      </c>
    </row>
    <row r="278" spans="1:5" x14ac:dyDescent="0.2">
      <c r="A278" s="2" t="s">
        <v>1098</v>
      </c>
      <c r="B278" s="2" t="s">
        <v>46214</v>
      </c>
      <c r="C278" s="10">
        <v>19149638</v>
      </c>
    </row>
    <row r="279" spans="1:5" x14ac:dyDescent="0.2">
      <c r="A279" s="2" t="s">
        <v>1099</v>
      </c>
      <c r="B279" s="2" t="s">
        <v>47129</v>
      </c>
      <c r="C279" s="10">
        <v>5044213</v>
      </c>
    </row>
    <row r="280" spans="1:5" x14ac:dyDescent="0.2">
      <c r="A280" s="2" t="s">
        <v>1100</v>
      </c>
      <c r="B280" s="2" t="s">
        <v>47129</v>
      </c>
      <c r="C280" s="10">
        <v>16705109</v>
      </c>
    </row>
    <row r="281" spans="1:5" x14ac:dyDescent="0.2">
      <c r="C281" s="10"/>
    </row>
    <row r="282" spans="1:5" x14ac:dyDescent="0.2">
      <c r="B282" s="6" t="s">
        <v>45611</v>
      </c>
      <c r="C282" s="11">
        <f ca="1">SUM(C2:C285)</f>
        <v>13684924562</v>
      </c>
    </row>
    <row r="283" spans="1:5" x14ac:dyDescent="0.2">
      <c r="C283" s="10"/>
    </row>
    <row r="284" spans="1:5" x14ac:dyDescent="0.2">
      <c r="C284" s="10"/>
    </row>
    <row r="285" spans="1:5" x14ac:dyDescent="0.2">
      <c r="C285" s="10"/>
    </row>
    <row r="286" spans="1:5" x14ac:dyDescent="0.2">
      <c r="C286" s="10"/>
    </row>
    <row r="287" spans="1:5" x14ac:dyDescent="0.2">
      <c r="E287" s="19"/>
    </row>
    <row r="288" spans="1:5" x14ac:dyDescent="0.2">
      <c r="C288" s="10"/>
    </row>
    <row r="289" spans="3:3" x14ac:dyDescent="0.2">
      <c r="C289" s="10"/>
    </row>
    <row r="290" spans="3:3" x14ac:dyDescent="0.2">
      <c r="C290" s="10"/>
    </row>
    <row r="291" spans="3:3" x14ac:dyDescent="0.2">
      <c r="C291" s="10"/>
    </row>
    <row r="292" spans="3:3" x14ac:dyDescent="0.2">
      <c r="C292" s="10"/>
    </row>
    <row r="293" spans="3:3" x14ac:dyDescent="0.2">
      <c r="C293" s="10"/>
    </row>
    <row r="294" spans="3:3" x14ac:dyDescent="0.2">
      <c r="C294" s="10"/>
    </row>
    <row r="295" spans="3:3" x14ac:dyDescent="0.2">
      <c r="C295" s="10"/>
    </row>
    <row r="296" spans="3:3" x14ac:dyDescent="0.2">
      <c r="C296" s="10"/>
    </row>
    <row r="297" spans="3:3" x14ac:dyDescent="0.2">
      <c r="C297" s="10"/>
    </row>
    <row r="298" spans="3:3" x14ac:dyDescent="0.2">
      <c r="C298" s="10"/>
    </row>
    <row r="299" spans="3:3" x14ac:dyDescent="0.2">
      <c r="C299" s="10"/>
    </row>
    <row r="300" spans="3:3" x14ac:dyDescent="0.2">
      <c r="C300" s="10"/>
    </row>
  </sheetData>
  <sortState xmlns:xlrd2="http://schemas.microsoft.com/office/spreadsheetml/2017/richdata2" ref="A2:B285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D65F-064D-48DD-B4E0-6F9CC79775C2}">
  <dimension ref="A1:C5757"/>
  <sheetViews>
    <sheetView workbookViewId="0">
      <pane ySplit="1" topLeftCell="A5726" activePane="bottomLeft" state="frozen"/>
      <selection pane="bottomLeft" activeCell="B5746" sqref="B5746"/>
    </sheetView>
  </sheetViews>
  <sheetFormatPr defaultRowHeight="15" x14ac:dyDescent="0.25"/>
  <cols>
    <col min="1" max="1" width="17.83203125" style="22" customWidth="1"/>
    <col min="2" max="2" width="137.83203125" style="22" customWidth="1"/>
    <col min="3" max="3" width="22.33203125" style="28" bestFit="1" customWidth="1"/>
    <col min="4" max="16384" width="9.33203125" style="22"/>
  </cols>
  <sheetData>
    <row r="1" spans="1:3" x14ac:dyDescent="0.25">
      <c r="A1" s="22" t="s">
        <v>47130</v>
      </c>
      <c r="B1" s="23" t="s">
        <v>47131</v>
      </c>
      <c r="C1" s="11" t="s">
        <v>52209</v>
      </c>
    </row>
    <row r="2" spans="1:3" x14ac:dyDescent="0.25">
      <c r="A2" s="27" t="s">
        <v>52205</v>
      </c>
    </row>
    <row r="3" spans="1:3" x14ac:dyDescent="0.25">
      <c r="A3" s="2">
        <v>2032920</v>
      </c>
      <c r="B3" s="24" t="s">
        <v>45613</v>
      </c>
      <c r="C3" s="28">
        <v>0</v>
      </c>
    </row>
    <row r="4" spans="1:3" x14ac:dyDescent="0.25">
      <c r="A4" s="2">
        <v>2032940</v>
      </c>
      <c r="B4" s="24" t="s">
        <v>45614</v>
      </c>
      <c r="C4" s="28">
        <v>0</v>
      </c>
    </row>
    <row r="5" spans="1:3" x14ac:dyDescent="0.25">
      <c r="A5" s="2">
        <v>2061000</v>
      </c>
      <c r="B5" s="24" t="s">
        <v>47132</v>
      </c>
      <c r="C5" s="28">
        <v>0</v>
      </c>
    </row>
    <row r="6" spans="1:3" x14ac:dyDescent="0.25">
      <c r="A6" s="2">
        <v>2081000</v>
      </c>
      <c r="B6" s="24" t="s">
        <v>47133</v>
      </c>
      <c r="C6" s="28">
        <v>3802534</v>
      </c>
    </row>
    <row r="7" spans="1:3" x14ac:dyDescent="0.25">
      <c r="A7" s="2">
        <v>2089020</v>
      </c>
      <c r="B7" s="24" t="s">
        <v>47134</v>
      </c>
      <c r="C7" s="28">
        <v>77700</v>
      </c>
    </row>
    <row r="8" spans="1:3" x14ac:dyDescent="0.25">
      <c r="A8" s="2">
        <v>2089025</v>
      </c>
      <c r="B8" s="24" t="s">
        <v>47135</v>
      </c>
      <c r="C8" s="28">
        <v>12056940</v>
      </c>
    </row>
    <row r="9" spans="1:3" x14ac:dyDescent="0.25">
      <c r="A9" s="2">
        <v>2101900</v>
      </c>
      <c r="B9" s="24" t="s">
        <v>47136</v>
      </c>
      <c r="C9" s="28">
        <v>0</v>
      </c>
    </row>
    <row r="10" spans="1:3" x14ac:dyDescent="0.25">
      <c r="A10" s="2">
        <v>3011100</v>
      </c>
      <c r="B10" s="22" t="s">
        <v>47137</v>
      </c>
      <c r="C10" s="28">
        <v>1555781</v>
      </c>
    </row>
    <row r="11" spans="1:3" x14ac:dyDescent="0.25">
      <c r="A11" s="2">
        <v>3011900</v>
      </c>
      <c r="B11" s="22" t="s">
        <v>47138</v>
      </c>
      <c r="C11" s="28">
        <v>38458</v>
      </c>
    </row>
    <row r="12" spans="1:3" x14ac:dyDescent="0.25">
      <c r="A12" s="2">
        <v>3019100</v>
      </c>
      <c r="B12" s="22" t="s">
        <v>45615</v>
      </c>
      <c r="C12" s="28">
        <v>0</v>
      </c>
    </row>
    <row r="13" spans="1:3" x14ac:dyDescent="0.25">
      <c r="A13" s="2">
        <v>3019200</v>
      </c>
      <c r="B13" s="22" t="s">
        <v>45616</v>
      </c>
      <c r="C13" s="28">
        <v>0</v>
      </c>
    </row>
    <row r="14" spans="1:3" x14ac:dyDescent="0.25">
      <c r="A14" s="2">
        <v>3019302</v>
      </c>
      <c r="B14" s="22" t="s">
        <v>45617</v>
      </c>
      <c r="C14" s="28">
        <v>0</v>
      </c>
    </row>
    <row r="15" spans="1:3" x14ac:dyDescent="0.25">
      <c r="A15" s="2">
        <v>3019401</v>
      </c>
      <c r="B15" s="22" t="s">
        <v>45618</v>
      </c>
      <c r="C15" s="28">
        <v>0</v>
      </c>
    </row>
    <row r="16" spans="1:3" x14ac:dyDescent="0.25">
      <c r="A16" s="2">
        <v>3019500</v>
      </c>
      <c r="B16" s="22" t="s">
        <v>45619</v>
      </c>
      <c r="C16" s="28">
        <v>0</v>
      </c>
    </row>
    <row r="17" spans="1:3" x14ac:dyDescent="0.25">
      <c r="A17" s="2">
        <v>3019903</v>
      </c>
      <c r="B17" s="22" t="s">
        <v>47139</v>
      </c>
      <c r="C17" s="28">
        <v>0</v>
      </c>
    </row>
    <row r="18" spans="1:3" x14ac:dyDescent="0.25">
      <c r="A18" s="2">
        <v>3021100</v>
      </c>
      <c r="B18" s="22" t="s">
        <v>45620</v>
      </c>
      <c r="C18" s="28">
        <v>0</v>
      </c>
    </row>
    <row r="19" spans="1:3" x14ac:dyDescent="0.25">
      <c r="A19" s="2">
        <v>3021300</v>
      </c>
      <c r="B19" s="22" t="s">
        <v>47140</v>
      </c>
      <c r="C19" s="28">
        <v>501572</v>
      </c>
    </row>
    <row r="20" spans="1:3" x14ac:dyDescent="0.25">
      <c r="A20" s="2">
        <v>3021400</v>
      </c>
      <c r="B20" s="22" t="s">
        <v>47141</v>
      </c>
      <c r="C20" s="28">
        <v>0</v>
      </c>
    </row>
    <row r="21" spans="1:3" x14ac:dyDescent="0.25">
      <c r="A21" s="2">
        <v>3021900</v>
      </c>
      <c r="B21" s="22" t="s">
        <v>47142</v>
      </c>
      <c r="C21" s="28">
        <v>0</v>
      </c>
    </row>
    <row r="22" spans="1:3" x14ac:dyDescent="0.25">
      <c r="A22" s="2">
        <v>3022100</v>
      </c>
      <c r="B22" s="22" t="s">
        <v>47143</v>
      </c>
      <c r="C22" s="28">
        <v>0</v>
      </c>
    </row>
    <row r="23" spans="1:3" x14ac:dyDescent="0.25">
      <c r="A23" s="2">
        <v>3022200</v>
      </c>
      <c r="B23" s="22" t="s">
        <v>45621</v>
      </c>
      <c r="C23" s="28">
        <v>0</v>
      </c>
    </row>
    <row r="24" spans="1:3" x14ac:dyDescent="0.25">
      <c r="A24" s="2">
        <v>3022300</v>
      </c>
      <c r="B24" s="22" t="s">
        <v>47144</v>
      </c>
      <c r="C24" s="28">
        <v>34960</v>
      </c>
    </row>
    <row r="25" spans="1:3" x14ac:dyDescent="0.25">
      <c r="A25" s="2">
        <v>3022400</v>
      </c>
      <c r="B25" s="22" t="s">
        <v>45622</v>
      </c>
      <c r="C25" s="28">
        <v>0</v>
      </c>
    </row>
    <row r="26" spans="1:3" x14ac:dyDescent="0.25">
      <c r="A26" s="2">
        <v>3022901</v>
      </c>
      <c r="B26" s="22" t="s">
        <v>47145</v>
      </c>
      <c r="C26" s="28">
        <v>73330</v>
      </c>
    </row>
    <row r="27" spans="1:3" x14ac:dyDescent="0.25">
      <c r="A27" s="2">
        <v>3023100</v>
      </c>
      <c r="B27" s="22" t="s">
        <v>47146</v>
      </c>
      <c r="C27" s="28">
        <v>0</v>
      </c>
    </row>
    <row r="28" spans="1:3" x14ac:dyDescent="0.25">
      <c r="A28" s="2">
        <v>3023200</v>
      </c>
      <c r="B28" s="22" t="s">
        <v>47147</v>
      </c>
      <c r="C28" s="28">
        <v>4416</v>
      </c>
    </row>
    <row r="29" spans="1:3" x14ac:dyDescent="0.25">
      <c r="A29" s="2">
        <v>3023300</v>
      </c>
      <c r="B29" s="22" t="s">
        <v>47148</v>
      </c>
      <c r="C29" s="28">
        <v>0</v>
      </c>
    </row>
    <row r="30" spans="1:3" x14ac:dyDescent="0.25">
      <c r="A30" s="2">
        <v>3023400</v>
      </c>
      <c r="B30" s="22" t="s">
        <v>47149</v>
      </c>
      <c r="C30" s="28">
        <v>6939</v>
      </c>
    </row>
    <row r="31" spans="1:3" x14ac:dyDescent="0.25">
      <c r="A31" s="2">
        <v>3023501</v>
      </c>
      <c r="B31" s="22" t="s">
        <v>47150</v>
      </c>
      <c r="C31" s="28">
        <v>10061</v>
      </c>
    </row>
    <row r="32" spans="1:3" x14ac:dyDescent="0.25">
      <c r="A32" s="2">
        <v>3023600</v>
      </c>
      <c r="B32" s="22" t="s">
        <v>47151</v>
      </c>
      <c r="C32" s="28">
        <v>55780</v>
      </c>
    </row>
    <row r="33" spans="1:3" x14ac:dyDescent="0.25">
      <c r="A33" s="2">
        <v>3023902</v>
      </c>
      <c r="B33" s="22" t="s">
        <v>47152</v>
      </c>
      <c r="C33" s="28">
        <v>0</v>
      </c>
    </row>
    <row r="34" spans="1:3" x14ac:dyDescent="0.25">
      <c r="A34" s="2">
        <v>3024100</v>
      </c>
      <c r="B34" s="22" t="s">
        <v>45623</v>
      </c>
      <c r="C34" s="28">
        <v>0</v>
      </c>
    </row>
    <row r="35" spans="1:3" x14ac:dyDescent="0.25">
      <c r="A35" s="2">
        <v>3024200</v>
      </c>
      <c r="B35" s="22" t="s">
        <v>47153</v>
      </c>
      <c r="C35" s="28">
        <v>0</v>
      </c>
    </row>
    <row r="36" spans="1:3" x14ac:dyDescent="0.25">
      <c r="A36" s="2">
        <v>3024300</v>
      </c>
      <c r="B36" s="22" t="s">
        <v>47154</v>
      </c>
      <c r="C36" s="28">
        <v>151493</v>
      </c>
    </row>
    <row r="37" spans="1:3" x14ac:dyDescent="0.25">
      <c r="A37" s="2">
        <v>3024400</v>
      </c>
      <c r="B37" s="22" t="s">
        <v>45624</v>
      </c>
      <c r="C37" s="28">
        <v>0</v>
      </c>
    </row>
    <row r="38" spans="1:3" x14ac:dyDescent="0.25">
      <c r="A38" s="2">
        <v>3024511</v>
      </c>
      <c r="B38" s="22" t="s">
        <v>47155</v>
      </c>
      <c r="C38" s="28">
        <v>0</v>
      </c>
    </row>
    <row r="39" spans="1:3" x14ac:dyDescent="0.25">
      <c r="A39" s="2">
        <v>3024550</v>
      </c>
      <c r="B39" s="22" t="s">
        <v>47156</v>
      </c>
      <c r="C39" s="28">
        <v>398112</v>
      </c>
    </row>
    <row r="40" spans="1:3" x14ac:dyDescent="0.25">
      <c r="A40" s="2">
        <v>3024611</v>
      </c>
      <c r="B40" s="22" t="s">
        <v>47157</v>
      </c>
      <c r="C40" s="28">
        <v>0</v>
      </c>
    </row>
    <row r="41" spans="1:3" x14ac:dyDescent="0.25">
      <c r="A41" s="2">
        <v>3024650</v>
      </c>
      <c r="B41" s="22" t="s">
        <v>47158</v>
      </c>
      <c r="C41" s="28">
        <v>0</v>
      </c>
    </row>
    <row r="42" spans="1:3" x14ac:dyDescent="0.25">
      <c r="A42" s="2">
        <v>3024700</v>
      </c>
      <c r="B42" s="22" t="s">
        <v>45625</v>
      </c>
      <c r="C42" s="28">
        <v>0</v>
      </c>
    </row>
    <row r="43" spans="1:3" x14ac:dyDescent="0.25">
      <c r="A43" s="2">
        <v>3024900</v>
      </c>
      <c r="B43" s="22" t="s">
        <v>45626</v>
      </c>
      <c r="C43" s="28">
        <v>0</v>
      </c>
    </row>
    <row r="44" spans="1:3" x14ac:dyDescent="0.25">
      <c r="A44" s="2">
        <v>3025100</v>
      </c>
      <c r="B44" s="22" t="s">
        <v>45627</v>
      </c>
      <c r="C44" s="28">
        <v>0</v>
      </c>
    </row>
    <row r="45" spans="1:3" x14ac:dyDescent="0.25">
      <c r="A45" s="2">
        <v>3025200</v>
      </c>
      <c r="B45" s="22" t="s">
        <v>45628</v>
      </c>
      <c r="C45" s="28">
        <v>0</v>
      </c>
    </row>
    <row r="46" spans="1:3" x14ac:dyDescent="0.25">
      <c r="A46" s="2">
        <v>3025300</v>
      </c>
      <c r="B46" s="22" t="s">
        <v>45629</v>
      </c>
      <c r="C46" s="28">
        <v>0</v>
      </c>
    </row>
    <row r="47" spans="1:3" x14ac:dyDescent="0.25">
      <c r="A47" s="2">
        <v>3025411</v>
      </c>
      <c r="B47" s="22" t="s">
        <v>47159</v>
      </c>
      <c r="C47" s="28">
        <v>0</v>
      </c>
    </row>
    <row r="48" spans="1:3" x14ac:dyDescent="0.25">
      <c r="A48" s="2">
        <v>3025450</v>
      </c>
      <c r="B48" s="22" t="s">
        <v>47160</v>
      </c>
      <c r="C48" s="28">
        <v>0</v>
      </c>
    </row>
    <row r="49" spans="1:3" x14ac:dyDescent="0.25">
      <c r="A49" s="2">
        <v>3025511</v>
      </c>
      <c r="B49" s="22" t="s">
        <v>47161</v>
      </c>
      <c r="C49" s="28">
        <v>0</v>
      </c>
    </row>
    <row r="50" spans="1:3" x14ac:dyDescent="0.25">
      <c r="A50" s="2">
        <v>3025550</v>
      </c>
      <c r="B50" s="22" t="s">
        <v>47162</v>
      </c>
      <c r="C50" s="28">
        <v>0</v>
      </c>
    </row>
    <row r="51" spans="1:3" x14ac:dyDescent="0.25">
      <c r="A51" s="2">
        <v>3025611</v>
      </c>
      <c r="B51" s="22" t="s">
        <v>47163</v>
      </c>
      <c r="C51" s="28">
        <v>0</v>
      </c>
    </row>
    <row r="52" spans="1:3" x14ac:dyDescent="0.25">
      <c r="A52" s="2">
        <v>3025650</v>
      </c>
      <c r="B52" s="22" t="s">
        <v>47164</v>
      </c>
      <c r="C52" s="28">
        <v>0</v>
      </c>
    </row>
    <row r="53" spans="1:3" x14ac:dyDescent="0.25">
      <c r="A53" s="2">
        <v>3025911</v>
      </c>
      <c r="B53" s="22" t="s">
        <v>47165</v>
      </c>
      <c r="C53" s="28">
        <v>0</v>
      </c>
    </row>
    <row r="54" spans="1:3" x14ac:dyDescent="0.25">
      <c r="A54" s="2">
        <v>3025950</v>
      </c>
      <c r="B54" s="22" t="s">
        <v>47166</v>
      </c>
      <c r="C54" s="28">
        <v>2847</v>
      </c>
    </row>
    <row r="55" spans="1:3" x14ac:dyDescent="0.25">
      <c r="A55" s="2">
        <v>3027111</v>
      </c>
      <c r="B55" s="24" t="s">
        <v>47167</v>
      </c>
      <c r="C55" s="28">
        <v>25816</v>
      </c>
    </row>
    <row r="56" spans="1:3" x14ac:dyDescent="0.25">
      <c r="A56" s="2">
        <v>3027150</v>
      </c>
      <c r="B56" s="24" t="s">
        <v>47168</v>
      </c>
      <c r="C56" s="28">
        <v>17290</v>
      </c>
    </row>
    <row r="57" spans="1:3" x14ac:dyDescent="0.25">
      <c r="A57" s="2">
        <v>3027211</v>
      </c>
      <c r="B57" s="24" t="s">
        <v>47169</v>
      </c>
      <c r="C57" s="28">
        <v>0</v>
      </c>
    </row>
    <row r="58" spans="1:3" x14ac:dyDescent="0.25">
      <c r="A58" s="2">
        <v>3027250</v>
      </c>
      <c r="B58" s="24" t="s">
        <v>47170</v>
      </c>
      <c r="C58" s="28">
        <v>0</v>
      </c>
    </row>
    <row r="59" spans="1:3" x14ac:dyDescent="0.25">
      <c r="A59" s="2">
        <v>3027311</v>
      </c>
      <c r="B59" s="24" t="s">
        <v>47171</v>
      </c>
      <c r="C59" s="28">
        <v>0</v>
      </c>
    </row>
    <row r="60" spans="1:3" x14ac:dyDescent="0.25">
      <c r="A60" s="2">
        <v>3027350</v>
      </c>
      <c r="B60" s="24" t="s">
        <v>47172</v>
      </c>
      <c r="C60" s="28">
        <v>0</v>
      </c>
    </row>
    <row r="61" spans="1:3" x14ac:dyDescent="0.25">
      <c r="A61" s="2">
        <v>3027400</v>
      </c>
      <c r="B61" s="24" t="s">
        <v>47173</v>
      </c>
      <c r="C61" s="28">
        <v>38350</v>
      </c>
    </row>
    <row r="62" spans="1:3" x14ac:dyDescent="0.25">
      <c r="A62" s="2">
        <v>3027911</v>
      </c>
      <c r="B62" s="24" t="s">
        <v>47174</v>
      </c>
      <c r="C62" s="28">
        <v>0</v>
      </c>
    </row>
    <row r="63" spans="1:3" x14ac:dyDescent="0.25">
      <c r="A63" s="2">
        <v>3027950</v>
      </c>
      <c r="B63" s="24" t="s">
        <v>47175</v>
      </c>
      <c r="C63" s="28">
        <v>0</v>
      </c>
    </row>
    <row r="64" spans="1:3" x14ac:dyDescent="0.25">
      <c r="A64" s="2">
        <v>3028100</v>
      </c>
      <c r="B64" s="24" t="s">
        <v>47176</v>
      </c>
      <c r="C64" s="28">
        <v>0</v>
      </c>
    </row>
    <row r="65" spans="1:3" x14ac:dyDescent="0.25">
      <c r="A65" s="2">
        <v>3028200</v>
      </c>
      <c r="B65" s="24" t="s">
        <v>47177</v>
      </c>
      <c r="C65" s="28">
        <v>0</v>
      </c>
    </row>
    <row r="66" spans="1:3" x14ac:dyDescent="0.25">
      <c r="A66" s="2">
        <v>3028300</v>
      </c>
      <c r="B66" s="24" t="s">
        <v>47178</v>
      </c>
      <c r="C66" s="28">
        <v>0</v>
      </c>
    </row>
    <row r="67" spans="1:3" x14ac:dyDescent="0.25">
      <c r="A67" s="2">
        <v>3028411</v>
      </c>
      <c r="B67" s="24" t="s">
        <v>47179</v>
      </c>
      <c r="C67" s="28">
        <v>0</v>
      </c>
    </row>
    <row r="68" spans="1:3" x14ac:dyDescent="0.25">
      <c r="A68" s="2">
        <v>3028450</v>
      </c>
      <c r="B68" s="24" t="s">
        <v>47180</v>
      </c>
      <c r="C68" s="28">
        <v>0</v>
      </c>
    </row>
    <row r="69" spans="1:3" x14ac:dyDescent="0.25">
      <c r="A69" s="2">
        <v>3028511</v>
      </c>
      <c r="B69" s="24" t="s">
        <v>47181</v>
      </c>
      <c r="C69" s="28">
        <v>0</v>
      </c>
    </row>
    <row r="70" spans="1:3" x14ac:dyDescent="0.25">
      <c r="A70" s="2">
        <v>3028550</v>
      </c>
      <c r="B70" s="24" t="s">
        <v>47182</v>
      </c>
      <c r="C70" s="28">
        <v>0</v>
      </c>
    </row>
    <row r="71" spans="1:3" x14ac:dyDescent="0.25">
      <c r="A71" s="2">
        <v>3028911</v>
      </c>
      <c r="B71" s="24" t="s">
        <v>47183</v>
      </c>
      <c r="C71" s="28">
        <v>0</v>
      </c>
    </row>
    <row r="72" spans="1:3" x14ac:dyDescent="0.25">
      <c r="A72" s="2">
        <v>3028950</v>
      </c>
      <c r="B72" s="24" t="s">
        <v>47184</v>
      </c>
      <c r="C72" s="28">
        <v>583030</v>
      </c>
    </row>
    <row r="73" spans="1:3" x14ac:dyDescent="0.25">
      <c r="A73" s="2">
        <v>3029120</v>
      </c>
      <c r="B73" s="24" t="s">
        <v>45630</v>
      </c>
      <c r="C73" s="28">
        <v>0</v>
      </c>
    </row>
    <row r="74" spans="1:3" x14ac:dyDescent="0.25">
      <c r="A74" s="2">
        <v>3029140</v>
      </c>
      <c r="B74" s="24" t="s">
        <v>45631</v>
      </c>
      <c r="C74" s="28">
        <v>0</v>
      </c>
    </row>
    <row r="75" spans="1:3" x14ac:dyDescent="0.25">
      <c r="A75" s="2">
        <v>3029200</v>
      </c>
      <c r="B75" s="24" t="s">
        <v>45632</v>
      </c>
      <c r="C75" s="28">
        <v>0</v>
      </c>
    </row>
    <row r="76" spans="1:3" x14ac:dyDescent="0.25">
      <c r="A76" s="2">
        <v>3029900</v>
      </c>
      <c r="B76" s="24" t="s">
        <v>45633</v>
      </c>
      <c r="C76" s="28">
        <v>0</v>
      </c>
    </row>
    <row r="77" spans="1:3" x14ac:dyDescent="0.25">
      <c r="A77" s="2">
        <v>3031100</v>
      </c>
      <c r="B77" s="24" t="s">
        <v>47185</v>
      </c>
      <c r="C77" s="28">
        <v>0</v>
      </c>
    </row>
    <row r="78" spans="1:3" x14ac:dyDescent="0.25">
      <c r="A78" s="2">
        <v>3031200</v>
      </c>
      <c r="B78" s="24" t="s">
        <v>47186</v>
      </c>
      <c r="C78" s="28">
        <v>17410791</v>
      </c>
    </row>
    <row r="79" spans="1:3" x14ac:dyDescent="0.25">
      <c r="A79" s="2">
        <v>3031300</v>
      </c>
      <c r="B79" s="24" t="s">
        <v>45634</v>
      </c>
      <c r="C79" s="28">
        <v>0</v>
      </c>
    </row>
    <row r="80" spans="1:3" x14ac:dyDescent="0.25">
      <c r="A80" s="2">
        <v>3031400</v>
      </c>
      <c r="B80" s="24" t="s">
        <v>45635</v>
      </c>
      <c r="C80" s="28">
        <v>0</v>
      </c>
    </row>
    <row r="81" spans="1:3" x14ac:dyDescent="0.25">
      <c r="A81" s="2">
        <v>3031901</v>
      </c>
      <c r="B81" s="24" t="s">
        <v>47187</v>
      </c>
      <c r="C81" s="28">
        <v>0</v>
      </c>
    </row>
    <row r="82" spans="1:3" x14ac:dyDescent="0.25">
      <c r="A82" s="2">
        <v>3032300</v>
      </c>
      <c r="B82" s="24" t="s">
        <v>47188</v>
      </c>
      <c r="C82" s="28">
        <v>32720509</v>
      </c>
    </row>
    <row r="83" spans="1:3" x14ac:dyDescent="0.25">
      <c r="A83" s="2">
        <v>3032400</v>
      </c>
      <c r="B83" s="24" t="s">
        <v>47189</v>
      </c>
      <c r="C83" s="28">
        <v>30034</v>
      </c>
    </row>
    <row r="84" spans="1:3" x14ac:dyDescent="0.25">
      <c r="A84" s="2">
        <v>3032501</v>
      </c>
      <c r="B84" s="24" t="s">
        <v>45636</v>
      </c>
      <c r="C84" s="28">
        <v>0</v>
      </c>
    </row>
    <row r="85" spans="1:3" x14ac:dyDescent="0.25">
      <c r="A85" s="2">
        <v>3032600</v>
      </c>
      <c r="B85" s="24" t="s">
        <v>47190</v>
      </c>
      <c r="C85" s="28">
        <v>479425</v>
      </c>
    </row>
    <row r="86" spans="1:3" x14ac:dyDescent="0.25">
      <c r="A86" s="2">
        <v>3032901</v>
      </c>
      <c r="B86" s="24" t="s">
        <v>47191</v>
      </c>
      <c r="C86" s="28">
        <v>487994</v>
      </c>
    </row>
    <row r="87" spans="1:3" x14ac:dyDescent="0.25">
      <c r="A87" s="2">
        <v>3033100</v>
      </c>
      <c r="B87" s="24" t="s">
        <v>47192</v>
      </c>
      <c r="C87" s="28">
        <v>558500</v>
      </c>
    </row>
    <row r="88" spans="1:3" x14ac:dyDescent="0.25">
      <c r="A88" s="2">
        <v>3033200</v>
      </c>
      <c r="B88" s="24" t="s">
        <v>45637</v>
      </c>
      <c r="C88" s="28">
        <v>0</v>
      </c>
    </row>
    <row r="89" spans="1:3" x14ac:dyDescent="0.25">
      <c r="A89" s="2">
        <v>3033300</v>
      </c>
      <c r="B89" s="24" t="s">
        <v>47193</v>
      </c>
      <c r="C89" s="28">
        <v>86454</v>
      </c>
    </row>
    <row r="90" spans="1:3" x14ac:dyDescent="0.25">
      <c r="A90" s="2">
        <v>3033400</v>
      </c>
      <c r="B90" s="24" t="s">
        <v>45638</v>
      </c>
      <c r="C90" s="28">
        <v>0</v>
      </c>
    </row>
    <row r="91" spans="1:3" x14ac:dyDescent="0.25">
      <c r="A91" s="2">
        <v>3033901</v>
      </c>
      <c r="B91" s="24" t="s">
        <v>47194</v>
      </c>
      <c r="C91" s="28">
        <v>417124</v>
      </c>
    </row>
    <row r="92" spans="1:3" x14ac:dyDescent="0.25">
      <c r="A92" s="2">
        <v>3034100</v>
      </c>
      <c r="B92" s="24" t="s">
        <v>47195</v>
      </c>
      <c r="C92" s="28">
        <v>379876</v>
      </c>
    </row>
    <row r="93" spans="1:3" x14ac:dyDescent="0.25">
      <c r="A93" s="2">
        <v>3034200</v>
      </c>
      <c r="B93" s="24" t="s">
        <v>47196</v>
      </c>
      <c r="C93" s="28">
        <v>28175</v>
      </c>
    </row>
    <row r="94" spans="1:3" x14ac:dyDescent="0.25">
      <c r="A94" s="2">
        <v>3034300</v>
      </c>
      <c r="B94" s="24" t="s">
        <v>47197</v>
      </c>
      <c r="C94" s="28">
        <v>0</v>
      </c>
    </row>
    <row r="95" spans="1:3" x14ac:dyDescent="0.25">
      <c r="A95" s="2">
        <v>3034400</v>
      </c>
      <c r="B95" s="24" t="s">
        <v>47198</v>
      </c>
      <c r="C95" s="28">
        <v>0</v>
      </c>
    </row>
    <row r="96" spans="1:3" x14ac:dyDescent="0.25">
      <c r="A96" s="2">
        <v>3034501</v>
      </c>
      <c r="B96" s="24" t="s">
        <v>47199</v>
      </c>
      <c r="C96" s="28">
        <v>0</v>
      </c>
    </row>
    <row r="97" spans="1:3" x14ac:dyDescent="0.25">
      <c r="A97" s="2">
        <v>3034600</v>
      </c>
      <c r="B97" s="24" t="s">
        <v>47200</v>
      </c>
      <c r="C97" s="28">
        <v>0</v>
      </c>
    </row>
    <row r="98" spans="1:3" x14ac:dyDescent="0.25">
      <c r="A98" s="2">
        <v>3034902</v>
      </c>
      <c r="B98" s="24" t="s">
        <v>47201</v>
      </c>
      <c r="C98" s="28">
        <v>0</v>
      </c>
    </row>
    <row r="99" spans="1:3" x14ac:dyDescent="0.25">
      <c r="A99" s="2">
        <v>3035100</v>
      </c>
      <c r="B99" s="24" t="s">
        <v>45639</v>
      </c>
      <c r="C99" s="28">
        <v>0</v>
      </c>
    </row>
    <row r="100" spans="1:3" x14ac:dyDescent="0.25">
      <c r="A100" s="2">
        <v>3035300</v>
      </c>
      <c r="B100" s="24" t="s">
        <v>47202</v>
      </c>
      <c r="C100" s="28">
        <v>95660</v>
      </c>
    </row>
    <row r="101" spans="1:3" x14ac:dyDescent="0.25">
      <c r="A101" s="2">
        <v>3035400</v>
      </c>
      <c r="B101" s="24" t="s">
        <v>47203</v>
      </c>
      <c r="C101" s="28">
        <v>483100</v>
      </c>
    </row>
    <row r="102" spans="1:3" x14ac:dyDescent="0.25">
      <c r="A102" s="2">
        <v>3035500</v>
      </c>
      <c r="B102" s="24" t="s">
        <v>47204</v>
      </c>
      <c r="C102" s="28">
        <v>1093644</v>
      </c>
    </row>
    <row r="103" spans="1:3" x14ac:dyDescent="0.25">
      <c r="A103" s="2">
        <v>3035600</v>
      </c>
      <c r="B103" s="24" t="s">
        <v>45640</v>
      </c>
      <c r="C103" s="28">
        <v>0</v>
      </c>
    </row>
    <row r="104" spans="1:3" x14ac:dyDescent="0.25">
      <c r="A104" s="2">
        <v>3035700</v>
      </c>
      <c r="B104" s="24" t="s">
        <v>47205</v>
      </c>
      <c r="C104" s="28">
        <v>0</v>
      </c>
    </row>
    <row r="105" spans="1:3" x14ac:dyDescent="0.25">
      <c r="A105" s="2">
        <v>3035900</v>
      </c>
      <c r="B105" s="24" t="s">
        <v>47206</v>
      </c>
      <c r="C105" s="28">
        <v>769954</v>
      </c>
    </row>
    <row r="106" spans="1:3" x14ac:dyDescent="0.25">
      <c r="A106" s="2">
        <v>3036300</v>
      </c>
      <c r="B106" s="24" t="s">
        <v>47207</v>
      </c>
      <c r="C106" s="28">
        <v>15666978</v>
      </c>
    </row>
    <row r="107" spans="1:3" x14ac:dyDescent="0.25">
      <c r="A107" s="2">
        <v>3036400</v>
      </c>
      <c r="B107" s="24" t="s">
        <v>47208</v>
      </c>
      <c r="C107" s="28">
        <v>191711</v>
      </c>
    </row>
    <row r="108" spans="1:3" x14ac:dyDescent="0.25">
      <c r="A108" s="2">
        <v>3036500</v>
      </c>
      <c r="B108" s="24" t="s">
        <v>45641</v>
      </c>
      <c r="C108" s="28">
        <v>0</v>
      </c>
    </row>
    <row r="109" spans="1:3" x14ac:dyDescent="0.25">
      <c r="A109" s="2">
        <v>3036600</v>
      </c>
      <c r="B109" s="24" t="s">
        <v>45642</v>
      </c>
      <c r="C109" s="28">
        <v>0</v>
      </c>
    </row>
    <row r="110" spans="1:3" x14ac:dyDescent="0.25">
      <c r="A110" s="2">
        <v>3036700</v>
      </c>
      <c r="B110" s="24" t="s">
        <v>47209</v>
      </c>
      <c r="C110" s="28">
        <v>380363</v>
      </c>
    </row>
    <row r="111" spans="1:3" x14ac:dyDescent="0.25">
      <c r="A111" s="2">
        <v>3036800</v>
      </c>
      <c r="B111" s="24" t="s">
        <v>45643</v>
      </c>
      <c r="C111" s="28">
        <v>0</v>
      </c>
    </row>
    <row r="112" spans="1:3" x14ac:dyDescent="0.25">
      <c r="A112" s="2">
        <v>3038100</v>
      </c>
      <c r="B112" s="24" t="s">
        <v>45644</v>
      </c>
      <c r="C112" s="28">
        <v>0</v>
      </c>
    </row>
    <row r="113" spans="1:3" x14ac:dyDescent="0.25">
      <c r="A113" s="2">
        <v>3038200</v>
      </c>
      <c r="B113" s="24" t="s">
        <v>45645</v>
      </c>
      <c r="C113" s="28">
        <v>0</v>
      </c>
    </row>
    <row r="114" spans="1:3" x14ac:dyDescent="0.25">
      <c r="A114" s="2">
        <v>3038300</v>
      </c>
      <c r="B114" s="24" t="s">
        <v>45646</v>
      </c>
      <c r="C114" s="28">
        <v>0</v>
      </c>
    </row>
    <row r="115" spans="1:3" x14ac:dyDescent="0.25">
      <c r="A115" s="2">
        <v>3038400</v>
      </c>
      <c r="B115" s="24" t="s">
        <v>47210</v>
      </c>
      <c r="C115" s="28">
        <v>0</v>
      </c>
    </row>
    <row r="116" spans="1:3" x14ac:dyDescent="0.25">
      <c r="A116" s="2">
        <v>3038900</v>
      </c>
      <c r="B116" s="24" t="s">
        <v>47211</v>
      </c>
      <c r="C116" s="28">
        <v>71752274</v>
      </c>
    </row>
    <row r="117" spans="1:3" x14ac:dyDescent="0.25">
      <c r="A117" s="2">
        <v>3039120</v>
      </c>
      <c r="B117" s="24" t="s">
        <v>47212</v>
      </c>
      <c r="C117" s="28">
        <v>0</v>
      </c>
    </row>
    <row r="118" spans="1:3" x14ac:dyDescent="0.25">
      <c r="A118" s="2">
        <v>3039140</v>
      </c>
      <c r="B118" s="24" t="s">
        <v>45647</v>
      </c>
      <c r="C118" s="28">
        <v>544763</v>
      </c>
    </row>
    <row r="119" spans="1:3" x14ac:dyDescent="0.25">
      <c r="A119" s="2">
        <v>3039200</v>
      </c>
      <c r="B119" s="24" t="s">
        <v>47213</v>
      </c>
      <c r="C119" s="28">
        <v>0</v>
      </c>
    </row>
    <row r="120" spans="1:3" x14ac:dyDescent="0.25">
      <c r="A120" s="2">
        <v>3039900</v>
      </c>
      <c r="B120" s="24" t="s">
        <v>45648</v>
      </c>
      <c r="C120" s="28">
        <v>19236</v>
      </c>
    </row>
    <row r="121" spans="1:3" x14ac:dyDescent="0.25">
      <c r="A121" s="2">
        <v>3043100</v>
      </c>
      <c r="B121" s="24" t="s">
        <v>47214</v>
      </c>
      <c r="C121" s="28">
        <v>0</v>
      </c>
    </row>
    <row r="122" spans="1:3" x14ac:dyDescent="0.25">
      <c r="A122" s="2">
        <v>3043200</v>
      </c>
      <c r="B122" s="24" t="s">
        <v>45649</v>
      </c>
      <c r="C122" s="28">
        <v>2085314</v>
      </c>
    </row>
    <row r="123" spans="1:3" x14ac:dyDescent="0.25">
      <c r="A123" s="2">
        <v>3043300</v>
      </c>
      <c r="B123" s="24" t="s">
        <v>47215</v>
      </c>
      <c r="C123" s="28">
        <v>125555</v>
      </c>
    </row>
    <row r="124" spans="1:3" x14ac:dyDescent="0.25">
      <c r="A124" s="2">
        <v>3043900</v>
      </c>
      <c r="B124" s="24" t="s">
        <v>47216</v>
      </c>
      <c r="C124" s="28">
        <v>456853</v>
      </c>
    </row>
    <row r="125" spans="1:3" x14ac:dyDescent="0.25">
      <c r="A125" s="2">
        <v>3044100</v>
      </c>
      <c r="B125" s="24" t="s">
        <v>47217</v>
      </c>
      <c r="C125" s="28">
        <v>7089256</v>
      </c>
    </row>
    <row r="126" spans="1:3" x14ac:dyDescent="0.25">
      <c r="A126" s="2">
        <v>3044200</v>
      </c>
      <c r="B126" s="24" t="s">
        <v>47218</v>
      </c>
      <c r="C126" s="28">
        <v>0</v>
      </c>
    </row>
    <row r="127" spans="1:3" x14ac:dyDescent="0.25">
      <c r="A127" s="2">
        <v>3044300</v>
      </c>
      <c r="B127" s="24" t="s">
        <v>45650</v>
      </c>
      <c r="C127" s="28">
        <v>3191818</v>
      </c>
    </row>
    <row r="128" spans="1:3" x14ac:dyDescent="0.25">
      <c r="A128" s="2">
        <v>3044400</v>
      </c>
      <c r="B128" s="24" t="s">
        <v>47219</v>
      </c>
      <c r="C128" s="28">
        <v>1097314</v>
      </c>
    </row>
    <row r="129" spans="1:3" x14ac:dyDescent="0.25">
      <c r="A129" s="2">
        <v>3044500</v>
      </c>
      <c r="B129" s="24" t="s">
        <v>47220</v>
      </c>
      <c r="C129" s="28">
        <v>0</v>
      </c>
    </row>
    <row r="130" spans="1:3" x14ac:dyDescent="0.25">
      <c r="A130" s="2">
        <v>3044600</v>
      </c>
      <c r="B130" s="24" t="s">
        <v>45651</v>
      </c>
      <c r="C130" s="28">
        <v>0</v>
      </c>
    </row>
    <row r="131" spans="1:3" x14ac:dyDescent="0.25">
      <c r="A131" s="2">
        <v>3044700</v>
      </c>
      <c r="B131" s="24" t="s">
        <v>45652</v>
      </c>
      <c r="C131" s="28">
        <v>0</v>
      </c>
    </row>
    <row r="132" spans="1:3" x14ac:dyDescent="0.25">
      <c r="A132" s="2">
        <v>3044800</v>
      </c>
      <c r="B132" s="24" t="s">
        <v>45653</v>
      </c>
      <c r="C132" s="28">
        <v>0</v>
      </c>
    </row>
    <row r="133" spans="1:3" x14ac:dyDescent="0.25">
      <c r="A133" s="2">
        <v>3044901</v>
      </c>
      <c r="B133" s="24" t="s">
        <v>45654</v>
      </c>
      <c r="C133" s="28">
        <v>156107</v>
      </c>
    </row>
    <row r="134" spans="1:3" x14ac:dyDescent="0.25">
      <c r="A134" s="2">
        <v>3045101</v>
      </c>
      <c r="B134" s="24" t="s">
        <v>47221</v>
      </c>
      <c r="C134" s="28">
        <v>16380</v>
      </c>
    </row>
    <row r="135" spans="1:3" x14ac:dyDescent="0.25">
      <c r="A135" s="2">
        <v>3045200</v>
      </c>
      <c r="B135" s="24" t="s">
        <v>47222</v>
      </c>
      <c r="C135" s="28">
        <v>0</v>
      </c>
    </row>
    <row r="136" spans="1:3" x14ac:dyDescent="0.25">
      <c r="A136" s="2">
        <v>3045300</v>
      </c>
      <c r="B136" s="24" t="s">
        <v>47223</v>
      </c>
      <c r="C136" s="28">
        <v>422816</v>
      </c>
    </row>
    <row r="137" spans="1:3" x14ac:dyDescent="0.25">
      <c r="A137" s="2">
        <v>3045400</v>
      </c>
      <c r="B137" s="24" t="s">
        <v>47224</v>
      </c>
      <c r="C137" s="28">
        <v>0</v>
      </c>
    </row>
    <row r="138" spans="1:3" x14ac:dyDescent="0.25">
      <c r="A138" s="2">
        <v>3045500</v>
      </c>
      <c r="B138" s="24" t="s">
        <v>45655</v>
      </c>
      <c r="C138" s="28">
        <v>0</v>
      </c>
    </row>
    <row r="139" spans="1:3" x14ac:dyDescent="0.25">
      <c r="A139" s="2">
        <v>3045600</v>
      </c>
      <c r="B139" s="24" t="s">
        <v>45656</v>
      </c>
      <c r="C139" s="28">
        <v>0</v>
      </c>
    </row>
    <row r="140" spans="1:3" x14ac:dyDescent="0.25">
      <c r="A140" s="2">
        <v>3045700</v>
      </c>
      <c r="B140" s="24" t="s">
        <v>45657</v>
      </c>
      <c r="C140" s="28">
        <v>0</v>
      </c>
    </row>
    <row r="141" spans="1:3" x14ac:dyDescent="0.25">
      <c r="A141" s="2">
        <v>3045900</v>
      </c>
      <c r="B141" s="24" t="s">
        <v>45658</v>
      </c>
      <c r="C141" s="28">
        <v>2580523</v>
      </c>
    </row>
    <row r="142" spans="1:3" x14ac:dyDescent="0.25">
      <c r="A142" s="2">
        <v>3046100</v>
      </c>
      <c r="B142" s="24" t="s">
        <v>47225</v>
      </c>
      <c r="C142" s="28">
        <v>387823343</v>
      </c>
    </row>
    <row r="143" spans="1:3" x14ac:dyDescent="0.25">
      <c r="A143" s="2">
        <v>3046200</v>
      </c>
      <c r="B143" s="24" t="s">
        <v>47226</v>
      </c>
      <c r="C143" s="28">
        <v>36239192</v>
      </c>
    </row>
    <row r="144" spans="1:3" x14ac:dyDescent="0.25">
      <c r="A144" s="2">
        <v>3046300</v>
      </c>
      <c r="B144" s="24" t="s">
        <v>47227</v>
      </c>
      <c r="C144" s="28">
        <v>75580</v>
      </c>
    </row>
    <row r="145" spans="1:3" x14ac:dyDescent="0.25">
      <c r="A145" s="2">
        <v>3046900</v>
      </c>
      <c r="B145" s="24" t="s">
        <v>47228</v>
      </c>
      <c r="C145" s="28">
        <v>6225808</v>
      </c>
    </row>
    <row r="146" spans="1:3" x14ac:dyDescent="0.25">
      <c r="A146" s="2">
        <v>3047250</v>
      </c>
      <c r="B146" s="24" t="s">
        <v>47229</v>
      </c>
      <c r="C146" s="28">
        <v>58896806</v>
      </c>
    </row>
    <row r="147" spans="1:3" x14ac:dyDescent="0.25">
      <c r="A147" s="2">
        <v>3047310</v>
      </c>
      <c r="B147" s="24" t="s">
        <v>47230</v>
      </c>
      <c r="C147" s="28">
        <v>0</v>
      </c>
    </row>
    <row r="148" spans="1:3" x14ac:dyDescent="0.25">
      <c r="A148" s="2">
        <v>3047350</v>
      </c>
      <c r="B148" s="24" t="s">
        <v>47231</v>
      </c>
      <c r="C148" s="28">
        <v>2038901</v>
      </c>
    </row>
    <row r="149" spans="1:3" x14ac:dyDescent="0.25">
      <c r="A149" s="2">
        <v>3047410</v>
      </c>
      <c r="B149" s="24" t="s">
        <v>47232</v>
      </c>
      <c r="C149" s="28">
        <v>0</v>
      </c>
    </row>
    <row r="150" spans="1:3" x14ac:dyDescent="0.25">
      <c r="A150" s="2">
        <v>3047450</v>
      </c>
      <c r="B150" s="24" t="s">
        <v>47233</v>
      </c>
      <c r="C150" s="28">
        <v>3383376</v>
      </c>
    </row>
    <row r="151" spans="1:3" x14ac:dyDescent="0.25">
      <c r="A151" s="2">
        <v>3047910</v>
      </c>
      <c r="B151" s="24" t="s">
        <v>47234</v>
      </c>
      <c r="C151" s="28">
        <v>14619980</v>
      </c>
    </row>
    <row r="152" spans="1:3" x14ac:dyDescent="0.25">
      <c r="A152" s="2">
        <v>3047950</v>
      </c>
      <c r="B152" s="24" t="s">
        <v>47235</v>
      </c>
      <c r="C152" s="28">
        <v>29897931</v>
      </c>
    </row>
    <row r="153" spans="1:3" x14ac:dyDescent="0.25">
      <c r="A153" s="2">
        <v>3048110</v>
      </c>
      <c r="B153" s="24" t="s">
        <v>47236</v>
      </c>
      <c r="C153" s="28">
        <v>13257617</v>
      </c>
    </row>
    <row r="154" spans="1:3" x14ac:dyDescent="0.25">
      <c r="A154" s="2">
        <v>3048150</v>
      </c>
      <c r="B154" s="24" t="s">
        <v>47237</v>
      </c>
      <c r="C154" s="28">
        <v>216445489</v>
      </c>
    </row>
    <row r="155" spans="1:3" x14ac:dyDescent="0.25">
      <c r="A155" s="2">
        <v>3048210</v>
      </c>
      <c r="B155" s="24" t="s">
        <v>47238</v>
      </c>
      <c r="C155" s="28">
        <v>76800</v>
      </c>
    </row>
    <row r="156" spans="1:3" x14ac:dyDescent="0.25">
      <c r="A156" s="2">
        <v>3048250</v>
      </c>
      <c r="B156" s="24" t="s">
        <v>47239</v>
      </c>
      <c r="C156" s="28">
        <v>0</v>
      </c>
    </row>
    <row r="157" spans="1:3" x14ac:dyDescent="0.25">
      <c r="A157" s="2">
        <v>3048310</v>
      </c>
      <c r="B157" s="24" t="s">
        <v>47240</v>
      </c>
      <c r="C157" s="28">
        <v>6549595</v>
      </c>
    </row>
    <row r="158" spans="1:3" x14ac:dyDescent="0.25">
      <c r="A158" s="2">
        <v>3048350</v>
      </c>
      <c r="B158" s="24" t="s">
        <v>47241</v>
      </c>
      <c r="C158" s="28">
        <v>87643316</v>
      </c>
    </row>
    <row r="159" spans="1:3" x14ac:dyDescent="0.25">
      <c r="A159" s="2">
        <v>3048400</v>
      </c>
      <c r="B159" s="24" t="s">
        <v>45659</v>
      </c>
      <c r="C159" s="28">
        <v>0</v>
      </c>
    </row>
    <row r="160" spans="1:3" x14ac:dyDescent="0.25">
      <c r="A160" s="2">
        <v>3048500</v>
      </c>
      <c r="B160" s="24" t="s">
        <v>45660</v>
      </c>
      <c r="C160" s="28">
        <v>0</v>
      </c>
    </row>
    <row r="161" spans="1:3" x14ac:dyDescent="0.25">
      <c r="A161" s="2">
        <v>3048600</v>
      </c>
      <c r="B161" s="24" t="s">
        <v>45661</v>
      </c>
      <c r="C161" s="28">
        <v>0</v>
      </c>
    </row>
    <row r="162" spans="1:3" x14ac:dyDescent="0.25">
      <c r="A162" s="2">
        <v>3048700</v>
      </c>
      <c r="B162" s="24" t="s">
        <v>47242</v>
      </c>
      <c r="C162" s="28">
        <v>13826631</v>
      </c>
    </row>
    <row r="163" spans="1:3" x14ac:dyDescent="0.25">
      <c r="A163" s="2">
        <v>3048800</v>
      </c>
      <c r="B163" s="24" t="s">
        <v>47243</v>
      </c>
      <c r="C163" s="28">
        <v>16179</v>
      </c>
    </row>
    <row r="164" spans="1:3" x14ac:dyDescent="0.25">
      <c r="A164" s="2">
        <v>3048910</v>
      </c>
      <c r="B164" s="24" t="s">
        <v>47244</v>
      </c>
      <c r="C164" s="28">
        <v>2911766</v>
      </c>
    </row>
    <row r="165" spans="1:3" x14ac:dyDescent="0.25">
      <c r="A165" s="2">
        <v>3048950</v>
      </c>
      <c r="B165" s="24" t="s">
        <v>47245</v>
      </c>
      <c r="C165" s="28">
        <v>30660326</v>
      </c>
    </row>
    <row r="166" spans="1:3" x14ac:dyDescent="0.25">
      <c r="A166" s="2">
        <v>3049110</v>
      </c>
      <c r="B166" s="24" t="s">
        <v>47246</v>
      </c>
      <c r="C166" s="28">
        <v>0</v>
      </c>
    </row>
    <row r="167" spans="1:3" x14ac:dyDescent="0.25">
      <c r="A167" s="2">
        <v>3049190</v>
      </c>
      <c r="B167" s="24" t="s">
        <v>47247</v>
      </c>
      <c r="C167" s="28">
        <v>0</v>
      </c>
    </row>
    <row r="168" spans="1:3" x14ac:dyDescent="0.25">
      <c r="A168" s="2">
        <v>3049210</v>
      </c>
      <c r="B168" s="24" t="s">
        <v>47248</v>
      </c>
      <c r="C168" s="28">
        <v>0</v>
      </c>
    </row>
    <row r="169" spans="1:3" x14ac:dyDescent="0.25">
      <c r="A169" s="2">
        <v>3049290</v>
      </c>
      <c r="B169" s="24" t="s">
        <v>47249</v>
      </c>
      <c r="C169" s="28">
        <v>0</v>
      </c>
    </row>
    <row r="170" spans="1:3" x14ac:dyDescent="0.25">
      <c r="A170" s="2">
        <v>3049310</v>
      </c>
      <c r="B170" s="24" t="s">
        <v>47250</v>
      </c>
      <c r="C170" s="28">
        <v>389792</v>
      </c>
    </row>
    <row r="171" spans="1:3" x14ac:dyDescent="0.25">
      <c r="A171" s="2">
        <v>3049390</v>
      </c>
      <c r="B171" s="24" t="s">
        <v>47251</v>
      </c>
      <c r="C171" s="28">
        <v>0</v>
      </c>
    </row>
    <row r="172" spans="1:3" x14ac:dyDescent="0.25">
      <c r="A172" s="2">
        <v>3049490</v>
      </c>
      <c r="B172" s="24" t="s">
        <v>47252</v>
      </c>
      <c r="C172" s="28">
        <v>0</v>
      </c>
    </row>
    <row r="173" spans="1:3" x14ac:dyDescent="0.25">
      <c r="A173" s="2">
        <v>3049510</v>
      </c>
      <c r="B173" s="24" t="s">
        <v>47253</v>
      </c>
      <c r="C173" s="28">
        <v>2447783</v>
      </c>
    </row>
    <row r="174" spans="1:3" x14ac:dyDescent="0.25">
      <c r="A174" s="2">
        <v>3049600</v>
      </c>
      <c r="B174" s="24" t="s">
        <v>45662</v>
      </c>
      <c r="C174" s="28">
        <v>0</v>
      </c>
    </row>
    <row r="175" spans="1:3" x14ac:dyDescent="0.25">
      <c r="A175" s="2">
        <v>3049700</v>
      </c>
      <c r="B175" s="24" t="s">
        <v>45663</v>
      </c>
      <c r="C175" s="28">
        <v>0</v>
      </c>
    </row>
    <row r="176" spans="1:3" x14ac:dyDescent="0.25">
      <c r="A176" s="2">
        <v>3049911</v>
      </c>
      <c r="B176" s="24" t="s">
        <v>47254</v>
      </c>
      <c r="C176" s="28">
        <v>2049079</v>
      </c>
    </row>
    <row r="177" spans="1:3" x14ac:dyDescent="0.25">
      <c r="A177" s="2">
        <v>3049991</v>
      </c>
      <c r="B177" s="24" t="s">
        <v>47255</v>
      </c>
      <c r="C177" s="28">
        <v>33469</v>
      </c>
    </row>
    <row r="178" spans="1:3" x14ac:dyDescent="0.25">
      <c r="A178" s="2">
        <v>3051020</v>
      </c>
      <c r="B178" s="24" t="s">
        <v>47256</v>
      </c>
      <c r="C178" s="28">
        <v>532559</v>
      </c>
    </row>
    <row r="179" spans="1:3" x14ac:dyDescent="0.25">
      <c r="A179" s="2">
        <v>3051040</v>
      </c>
      <c r="B179" s="24" t="s">
        <v>47257</v>
      </c>
      <c r="C179" s="28">
        <v>0</v>
      </c>
    </row>
    <row r="180" spans="1:3" x14ac:dyDescent="0.25">
      <c r="A180" s="2">
        <v>3052020</v>
      </c>
      <c r="B180" s="24" t="s">
        <v>45664</v>
      </c>
      <c r="C180" s="28">
        <v>0</v>
      </c>
    </row>
    <row r="181" spans="1:3" x14ac:dyDescent="0.25">
      <c r="A181" s="2">
        <v>3052040</v>
      </c>
      <c r="B181" s="24" t="s">
        <v>47258</v>
      </c>
      <c r="C181" s="28">
        <v>386246</v>
      </c>
    </row>
    <row r="182" spans="1:3" x14ac:dyDescent="0.25">
      <c r="A182" s="2">
        <v>3053101</v>
      </c>
      <c r="B182" s="24" t="s">
        <v>47259</v>
      </c>
      <c r="C182" s="28">
        <v>2371809</v>
      </c>
    </row>
    <row r="183" spans="1:3" x14ac:dyDescent="0.25">
      <c r="A183" s="2">
        <v>3053200</v>
      </c>
      <c r="B183" s="24" t="s">
        <v>47260</v>
      </c>
      <c r="C183" s="28">
        <v>31035822</v>
      </c>
    </row>
    <row r="184" spans="1:3" x14ac:dyDescent="0.25">
      <c r="A184" s="2">
        <v>3053920</v>
      </c>
      <c r="B184" s="24" t="s">
        <v>47261</v>
      </c>
      <c r="C184" s="28">
        <v>0</v>
      </c>
    </row>
    <row r="185" spans="1:3" x14ac:dyDescent="0.25">
      <c r="A185" s="2">
        <v>3053940</v>
      </c>
      <c r="B185" s="24" t="s">
        <v>47262</v>
      </c>
      <c r="C185" s="28">
        <v>14550</v>
      </c>
    </row>
    <row r="186" spans="1:3" x14ac:dyDescent="0.25">
      <c r="A186" s="2">
        <v>3053961</v>
      </c>
      <c r="B186" s="24" t="s">
        <v>47263</v>
      </c>
      <c r="C186" s="28">
        <v>4751330</v>
      </c>
    </row>
    <row r="187" spans="1:3" x14ac:dyDescent="0.25">
      <c r="A187" s="2">
        <v>3054100</v>
      </c>
      <c r="B187" s="24" t="s">
        <v>47264</v>
      </c>
      <c r="C187" s="28">
        <v>873748</v>
      </c>
    </row>
    <row r="188" spans="1:3" x14ac:dyDescent="0.25">
      <c r="A188" s="2">
        <v>3054200</v>
      </c>
      <c r="B188" s="24" t="s">
        <v>45665</v>
      </c>
      <c r="C188" s="28">
        <v>0</v>
      </c>
    </row>
    <row r="189" spans="1:3" x14ac:dyDescent="0.25">
      <c r="A189" s="2">
        <v>3054300</v>
      </c>
      <c r="B189" s="24" t="s">
        <v>45666</v>
      </c>
      <c r="C189" s="28">
        <v>0</v>
      </c>
    </row>
    <row r="190" spans="1:3" x14ac:dyDescent="0.25">
      <c r="A190" s="2">
        <v>3054401</v>
      </c>
      <c r="B190" s="24" t="s">
        <v>45667</v>
      </c>
      <c r="C190" s="28">
        <v>0</v>
      </c>
    </row>
    <row r="191" spans="1:3" x14ac:dyDescent="0.25">
      <c r="A191" s="2">
        <v>3054920</v>
      </c>
      <c r="B191" s="24" t="s">
        <v>47265</v>
      </c>
      <c r="C191" s="28">
        <v>270657</v>
      </c>
    </row>
    <row r="192" spans="1:3" x14ac:dyDescent="0.25">
      <c r="A192" s="2">
        <v>3054940</v>
      </c>
      <c r="B192" s="24" t="s">
        <v>47266</v>
      </c>
      <c r="C192" s="28">
        <v>171535</v>
      </c>
    </row>
    <row r="193" spans="1:3" x14ac:dyDescent="0.25">
      <c r="A193" s="2">
        <v>3055100</v>
      </c>
      <c r="B193" s="24" t="s">
        <v>47267</v>
      </c>
      <c r="C193" s="28">
        <v>1936816</v>
      </c>
    </row>
    <row r="194" spans="1:3" x14ac:dyDescent="0.25">
      <c r="A194" s="2">
        <v>3055200</v>
      </c>
      <c r="B194" s="24" t="s">
        <v>47268</v>
      </c>
      <c r="C194" s="28">
        <v>0</v>
      </c>
    </row>
    <row r="195" spans="1:3" x14ac:dyDescent="0.25">
      <c r="A195" s="2">
        <v>3055300</v>
      </c>
      <c r="B195" s="24" t="s">
        <v>47269</v>
      </c>
      <c r="C195" s="28">
        <v>0</v>
      </c>
    </row>
    <row r="196" spans="1:3" x14ac:dyDescent="0.25">
      <c r="A196" s="2">
        <v>3055400</v>
      </c>
      <c r="B196" s="24" t="s">
        <v>47270</v>
      </c>
      <c r="C196" s="28">
        <v>45455</v>
      </c>
    </row>
    <row r="197" spans="1:3" x14ac:dyDescent="0.25">
      <c r="A197" s="2">
        <v>3055900</v>
      </c>
      <c r="B197" s="24" t="s">
        <v>47271</v>
      </c>
      <c r="C197" s="28">
        <v>2567588</v>
      </c>
    </row>
    <row r="198" spans="1:3" x14ac:dyDescent="0.25">
      <c r="A198" s="2">
        <v>3056120</v>
      </c>
      <c r="B198" s="24" t="s">
        <v>47272</v>
      </c>
      <c r="C198" s="28">
        <v>0</v>
      </c>
    </row>
    <row r="199" spans="1:3" x14ac:dyDescent="0.25">
      <c r="A199" s="2">
        <v>3056140</v>
      </c>
      <c r="B199" s="24" t="s">
        <v>47273</v>
      </c>
      <c r="C199" s="28">
        <v>0</v>
      </c>
    </row>
    <row r="200" spans="1:3" x14ac:dyDescent="0.25">
      <c r="A200" s="2">
        <v>3056200</v>
      </c>
      <c r="B200" s="24" t="s">
        <v>45668</v>
      </c>
      <c r="C200" s="28">
        <v>0</v>
      </c>
    </row>
    <row r="201" spans="1:3" x14ac:dyDescent="0.25">
      <c r="A201" s="2">
        <v>3056320</v>
      </c>
      <c r="B201" s="24" t="s">
        <v>47274</v>
      </c>
      <c r="C201" s="28">
        <v>0</v>
      </c>
    </row>
    <row r="202" spans="1:3" x14ac:dyDescent="0.25">
      <c r="A202" s="2">
        <v>3056340</v>
      </c>
      <c r="B202" s="24" t="s">
        <v>47275</v>
      </c>
      <c r="C202" s="28">
        <v>0</v>
      </c>
    </row>
    <row r="203" spans="1:3" x14ac:dyDescent="0.25">
      <c r="A203" s="2">
        <v>3056360</v>
      </c>
      <c r="B203" s="24" t="s">
        <v>47276</v>
      </c>
      <c r="C203" s="28">
        <v>0</v>
      </c>
    </row>
    <row r="204" spans="1:3" x14ac:dyDescent="0.25">
      <c r="A204" s="2">
        <v>3056410</v>
      </c>
      <c r="B204" s="24" t="s">
        <v>47277</v>
      </c>
      <c r="C204" s="28">
        <v>247288</v>
      </c>
    </row>
    <row r="205" spans="1:3" x14ac:dyDescent="0.25">
      <c r="A205" s="2">
        <v>3056450</v>
      </c>
      <c r="B205" s="24" t="s">
        <v>47278</v>
      </c>
      <c r="C205" s="28">
        <v>0</v>
      </c>
    </row>
    <row r="206" spans="1:3" x14ac:dyDescent="0.25">
      <c r="A206" s="2">
        <v>3056910</v>
      </c>
      <c r="B206" s="24" t="s">
        <v>47279</v>
      </c>
      <c r="C206" s="28">
        <v>7517245</v>
      </c>
    </row>
    <row r="207" spans="1:3" x14ac:dyDescent="0.25">
      <c r="A207" s="2">
        <v>3056920</v>
      </c>
      <c r="B207" s="24" t="s">
        <v>47280</v>
      </c>
      <c r="C207" s="28">
        <v>1122612</v>
      </c>
    </row>
    <row r="208" spans="1:3" x14ac:dyDescent="0.25">
      <c r="A208" s="2">
        <v>3056930</v>
      </c>
      <c r="B208" s="24" t="s">
        <v>47281</v>
      </c>
      <c r="C208" s="28">
        <v>265983</v>
      </c>
    </row>
    <row r="209" spans="1:3" x14ac:dyDescent="0.25">
      <c r="A209" s="2">
        <v>3056940</v>
      </c>
      <c r="B209" s="24" t="s">
        <v>45669</v>
      </c>
      <c r="C209" s="28">
        <v>0</v>
      </c>
    </row>
    <row r="210" spans="1:3" x14ac:dyDescent="0.25">
      <c r="A210" s="2">
        <v>3056950</v>
      </c>
      <c r="B210" s="24" t="s">
        <v>47282</v>
      </c>
      <c r="C210" s="28">
        <v>562485</v>
      </c>
    </row>
    <row r="211" spans="1:3" x14ac:dyDescent="0.25">
      <c r="A211" s="2">
        <v>3056960</v>
      </c>
      <c r="B211" s="24" t="s">
        <v>47283</v>
      </c>
      <c r="C211" s="28">
        <v>33025</v>
      </c>
    </row>
    <row r="212" spans="1:3" x14ac:dyDescent="0.25">
      <c r="A212" s="2">
        <v>3057100</v>
      </c>
      <c r="B212" s="24" t="s">
        <v>47284</v>
      </c>
      <c r="C212" s="28">
        <v>0</v>
      </c>
    </row>
    <row r="213" spans="1:3" x14ac:dyDescent="0.25">
      <c r="A213" s="2">
        <v>3057200</v>
      </c>
      <c r="B213" s="24" t="s">
        <v>47285</v>
      </c>
      <c r="C213" s="28">
        <v>534180</v>
      </c>
    </row>
    <row r="214" spans="1:3" x14ac:dyDescent="0.25">
      <c r="A214" s="2">
        <v>3057900</v>
      </c>
      <c r="B214" s="24" t="s">
        <v>47286</v>
      </c>
      <c r="C214" s="28">
        <v>44900</v>
      </c>
    </row>
    <row r="215" spans="1:3" x14ac:dyDescent="0.25">
      <c r="A215" s="2">
        <v>3061100</v>
      </c>
      <c r="B215" s="24" t="s">
        <v>47287</v>
      </c>
      <c r="C215" s="28">
        <v>6014347</v>
      </c>
    </row>
    <row r="216" spans="1:3" x14ac:dyDescent="0.25">
      <c r="A216" s="2">
        <v>3061200</v>
      </c>
      <c r="B216" s="24" t="s">
        <v>47288</v>
      </c>
      <c r="C216" s="28">
        <v>0</v>
      </c>
    </row>
    <row r="217" spans="1:3" x14ac:dyDescent="0.25">
      <c r="A217" s="2">
        <v>3061420</v>
      </c>
      <c r="B217" s="24" t="s">
        <v>47289</v>
      </c>
      <c r="C217" s="28">
        <v>4565820</v>
      </c>
    </row>
    <row r="218" spans="1:3" x14ac:dyDescent="0.25">
      <c r="A218" s="2">
        <v>3061440</v>
      </c>
      <c r="B218" s="24" t="s">
        <v>47290</v>
      </c>
      <c r="C218" s="28">
        <v>34484982</v>
      </c>
    </row>
    <row r="219" spans="1:3" x14ac:dyDescent="0.25">
      <c r="A219" s="2">
        <v>3061500</v>
      </c>
      <c r="B219" s="24" t="s">
        <v>45670</v>
      </c>
      <c r="C219" s="28">
        <v>0</v>
      </c>
    </row>
    <row r="220" spans="1:3" x14ac:dyDescent="0.25">
      <c r="A220" s="2">
        <v>3061600</v>
      </c>
      <c r="B220" s="24" t="s">
        <v>47291</v>
      </c>
      <c r="C220" s="28">
        <v>224736</v>
      </c>
    </row>
    <row r="221" spans="1:3" x14ac:dyDescent="0.25">
      <c r="A221" s="2">
        <v>3061700</v>
      </c>
      <c r="B221" s="24" t="s">
        <v>47292</v>
      </c>
      <c r="C221" s="28">
        <v>103466430</v>
      </c>
    </row>
    <row r="222" spans="1:3" x14ac:dyDescent="0.25">
      <c r="A222" s="2">
        <v>3061900</v>
      </c>
      <c r="B222" s="24" t="s">
        <v>47293</v>
      </c>
      <c r="C222" s="28">
        <v>12375728</v>
      </c>
    </row>
    <row r="223" spans="1:3" x14ac:dyDescent="0.25">
      <c r="A223" s="2">
        <v>3063100</v>
      </c>
      <c r="B223" s="24" t="s">
        <v>45671</v>
      </c>
      <c r="C223" s="28">
        <v>0</v>
      </c>
    </row>
    <row r="224" spans="1:3" x14ac:dyDescent="0.25">
      <c r="A224" s="2">
        <v>3063200</v>
      </c>
      <c r="B224" s="24" t="s">
        <v>45672</v>
      </c>
      <c r="C224" s="28">
        <v>0</v>
      </c>
    </row>
    <row r="225" spans="1:3" x14ac:dyDescent="0.25">
      <c r="A225" s="2">
        <v>3063320</v>
      </c>
      <c r="B225" s="24" t="s">
        <v>45673</v>
      </c>
      <c r="C225" s="28">
        <v>0</v>
      </c>
    </row>
    <row r="226" spans="1:3" x14ac:dyDescent="0.25">
      <c r="A226" s="2">
        <v>3063340</v>
      </c>
      <c r="B226" s="24" t="s">
        <v>47294</v>
      </c>
      <c r="C226" s="28">
        <v>27264</v>
      </c>
    </row>
    <row r="227" spans="1:3" x14ac:dyDescent="0.25">
      <c r="A227" s="2">
        <v>3063400</v>
      </c>
      <c r="B227" s="24" t="s">
        <v>45674</v>
      </c>
      <c r="C227" s="28">
        <v>0</v>
      </c>
    </row>
    <row r="228" spans="1:3" x14ac:dyDescent="0.25">
      <c r="A228" s="2">
        <v>3063500</v>
      </c>
      <c r="B228" s="24" t="s">
        <v>47295</v>
      </c>
      <c r="C228" s="28">
        <v>1539061</v>
      </c>
    </row>
    <row r="229" spans="1:3" x14ac:dyDescent="0.25">
      <c r="A229" s="2">
        <v>3063600</v>
      </c>
      <c r="B229" s="24" t="s">
        <v>47296</v>
      </c>
      <c r="C229" s="28">
        <v>2915981</v>
      </c>
    </row>
    <row r="230" spans="1:3" x14ac:dyDescent="0.25">
      <c r="A230" s="2">
        <v>3063900</v>
      </c>
      <c r="B230" s="24" t="s">
        <v>47297</v>
      </c>
      <c r="C230" s="28">
        <v>0</v>
      </c>
    </row>
    <row r="231" spans="1:3" x14ac:dyDescent="0.25">
      <c r="A231" s="2">
        <v>3069100</v>
      </c>
      <c r="B231" s="24" t="s">
        <v>45675</v>
      </c>
      <c r="C231" s="28">
        <v>0</v>
      </c>
    </row>
    <row r="232" spans="1:3" x14ac:dyDescent="0.25">
      <c r="A232" s="2">
        <v>3069200</v>
      </c>
      <c r="B232" s="24" t="s">
        <v>45676</v>
      </c>
      <c r="C232" s="28">
        <v>0</v>
      </c>
    </row>
    <row r="233" spans="1:3" x14ac:dyDescent="0.25">
      <c r="A233" s="2">
        <v>3069320</v>
      </c>
      <c r="B233" s="24" t="s">
        <v>45677</v>
      </c>
      <c r="C233" s="28">
        <v>0</v>
      </c>
    </row>
    <row r="234" spans="1:3" x14ac:dyDescent="0.25">
      <c r="A234" s="2">
        <v>3069340</v>
      </c>
      <c r="B234" s="24" t="s">
        <v>47298</v>
      </c>
      <c r="C234" s="28">
        <v>39344</v>
      </c>
    </row>
    <row r="235" spans="1:3" x14ac:dyDescent="0.25">
      <c r="A235" s="2">
        <v>3069400</v>
      </c>
      <c r="B235" s="24" t="s">
        <v>45678</v>
      </c>
      <c r="C235" s="28">
        <v>0</v>
      </c>
    </row>
    <row r="236" spans="1:3" x14ac:dyDescent="0.25">
      <c r="A236" s="2">
        <v>3069500</v>
      </c>
      <c r="B236" s="24" t="s">
        <v>47299</v>
      </c>
      <c r="C236" s="28">
        <v>1348592</v>
      </c>
    </row>
    <row r="237" spans="1:3" x14ac:dyDescent="0.25">
      <c r="A237" s="2">
        <v>3069900</v>
      </c>
      <c r="B237" s="24" t="s">
        <v>47300</v>
      </c>
      <c r="C237" s="28">
        <v>9962</v>
      </c>
    </row>
    <row r="238" spans="1:3" x14ac:dyDescent="0.25">
      <c r="A238" s="2">
        <v>3071100</v>
      </c>
      <c r="B238" s="24" t="s">
        <v>47301</v>
      </c>
      <c r="C238" s="28">
        <v>0</v>
      </c>
    </row>
    <row r="239" spans="1:3" x14ac:dyDescent="0.25">
      <c r="A239" s="2">
        <v>3071200</v>
      </c>
      <c r="B239" s="24" t="s">
        <v>45679</v>
      </c>
      <c r="C239" s="28">
        <v>0</v>
      </c>
    </row>
    <row r="240" spans="1:3" x14ac:dyDescent="0.25">
      <c r="A240" s="2">
        <v>3071901</v>
      </c>
      <c r="B240" s="24" t="s">
        <v>47302</v>
      </c>
      <c r="C240" s="28">
        <v>216000</v>
      </c>
    </row>
    <row r="241" spans="1:3" x14ac:dyDescent="0.25">
      <c r="A241" s="2">
        <v>3072100</v>
      </c>
      <c r="B241" s="24" t="s">
        <v>47303</v>
      </c>
      <c r="C241" s="28">
        <v>42000</v>
      </c>
    </row>
    <row r="242" spans="1:3" x14ac:dyDescent="0.25">
      <c r="A242" s="2">
        <v>3072200</v>
      </c>
      <c r="B242" s="24" t="s">
        <v>47304</v>
      </c>
      <c r="C242" s="28">
        <v>42239943</v>
      </c>
    </row>
    <row r="243" spans="1:3" x14ac:dyDescent="0.25">
      <c r="A243" s="2">
        <v>3072901</v>
      </c>
      <c r="B243" s="24" t="s">
        <v>47305</v>
      </c>
      <c r="C243" s="28">
        <v>26612665</v>
      </c>
    </row>
    <row r="244" spans="1:3" x14ac:dyDescent="0.25">
      <c r="A244" s="2">
        <v>3073100</v>
      </c>
      <c r="B244" s="24" t="s">
        <v>47306</v>
      </c>
      <c r="C244" s="28">
        <v>0</v>
      </c>
    </row>
    <row r="245" spans="1:3" x14ac:dyDescent="0.25">
      <c r="A245" s="2">
        <v>3073200</v>
      </c>
      <c r="B245" s="24" t="s">
        <v>47307</v>
      </c>
      <c r="C245" s="28">
        <v>48009</v>
      </c>
    </row>
    <row r="246" spans="1:3" x14ac:dyDescent="0.25">
      <c r="A246" s="2">
        <v>3073901</v>
      </c>
      <c r="B246" s="24" t="s">
        <v>47308</v>
      </c>
      <c r="C246" s="28">
        <v>126584</v>
      </c>
    </row>
    <row r="247" spans="1:3" x14ac:dyDescent="0.25">
      <c r="A247" s="2">
        <v>3074200</v>
      </c>
      <c r="B247" s="24" t="s">
        <v>47309</v>
      </c>
      <c r="C247" s="28">
        <v>275712</v>
      </c>
    </row>
    <row r="248" spans="1:3" x14ac:dyDescent="0.25">
      <c r="A248" s="2">
        <v>3074300</v>
      </c>
      <c r="B248" s="24" t="s">
        <v>47310</v>
      </c>
      <c r="C248" s="28">
        <v>130473268</v>
      </c>
    </row>
    <row r="249" spans="1:3" x14ac:dyDescent="0.25">
      <c r="A249" s="2">
        <v>3074901</v>
      </c>
      <c r="B249" s="24" t="s">
        <v>47311</v>
      </c>
      <c r="C249" s="28">
        <v>84976698</v>
      </c>
    </row>
    <row r="250" spans="1:3" x14ac:dyDescent="0.25">
      <c r="A250" s="2">
        <v>3075100</v>
      </c>
      <c r="B250" s="24" t="s">
        <v>47312</v>
      </c>
      <c r="C250" s="28">
        <v>0</v>
      </c>
    </row>
    <row r="251" spans="1:3" x14ac:dyDescent="0.25">
      <c r="A251" s="2">
        <v>3075200</v>
      </c>
      <c r="B251" s="24" t="s">
        <v>47313</v>
      </c>
      <c r="C251" s="28">
        <v>7834590</v>
      </c>
    </row>
    <row r="252" spans="1:3" x14ac:dyDescent="0.25">
      <c r="A252" s="2">
        <v>3075901</v>
      </c>
      <c r="B252" s="24" t="s">
        <v>47314</v>
      </c>
      <c r="C252" s="28">
        <v>2188471</v>
      </c>
    </row>
    <row r="253" spans="1:3" x14ac:dyDescent="0.25">
      <c r="A253" s="2">
        <v>3076000</v>
      </c>
      <c r="B253" s="24" t="s">
        <v>47315</v>
      </c>
      <c r="C253" s="28">
        <v>57875</v>
      </c>
    </row>
    <row r="254" spans="1:3" x14ac:dyDescent="0.25">
      <c r="A254" s="2">
        <v>3077100</v>
      </c>
      <c r="B254" s="24" t="s">
        <v>45680</v>
      </c>
      <c r="C254" s="28">
        <v>0</v>
      </c>
    </row>
    <row r="255" spans="1:3" x14ac:dyDescent="0.25">
      <c r="A255" s="2">
        <v>3077200</v>
      </c>
      <c r="B255" s="24" t="s">
        <v>47316</v>
      </c>
      <c r="C255" s="28">
        <v>367716</v>
      </c>
    </row>
    <row r="256" spans="1:3" x14ac:dyDescent="0.25">
      <c r="A256" s="2">
        <v>3077901</v>
      </c>
      <c r="B256" s="24" t="s">
        <v>47317</v>
      </c>
      <c r="C256" s="28">
        <v>607426</v>
      </c>
    </row>
    <row r="257" spans="1:3" x14ac:dyDescent="0.25">
      <c r="A257" s="2">
        <v>3078100</v>
      </c>
      <c r="B257" s="24" t="s">
        <v>47318</v>
      </c>
      <c r="C257" s="28">
        <v>0</v>
      </c>
    </row>
    <row r="258" spans="1:3" x14ac:dyDescent="0.25">
      <c r="A258" s="2">
        <v>3078200</v>
      </c>
      <c r="B258" s="24" t="s">
        <v>45681</v>
      </c>
      <c r="C258" s="28">
        <v>0</v>
      </c>
    </row>
    <row r="259" spans="1:3" x14ac:dyDescent="0.25">
      <c r="A259" s="2">
        <v>3078300</v>
      </c>
      <c r="B259" s="24" t="s">
        <v>47319</v>
      </c>
      <c r="C259" s="28">
        <v>160875</v>
      </c>
    </row>
    <row r="260" spans="1:3" x14ac:dyDescent="0.25">
      <c r="A260" s="2">
        <v>3078400</v>
      </c>
      <c r="B260" s="24" t="s">
        <v>47320</v>
      </c>
      <c r="C260" s="28">
        <v>51800</v>
      </c>
    </row>
    <row r="261" spans="1:3" x14ac:dyDescent="0.25">
      <c r="A261" s="2">
        <v>3078700</v>
      </c>
      <c r="B261" s="24" t="s">
        <v>47321</v>
      </c>
      <c r="C261" s="28">
        <v>976781</v>
      </c>
    </row>
    <row r="262" spans="1:3" x14ac:dyDescent="0.25">
      <c r="A262" s="2">
        <v>3078800</v>
      </c>
      <c r="B262" s="24" t="s">
        <v>47322</v>
      </c>
      <c r="C262" s="28">
        <v>2850</v>
      </c>
    </row>
    <row r="263" spans="1:3" x14ac:dyDescent="0.25">
      <c r="A263" s="2">
        <v>3079102</v>
      </c>
      <c r="B263" s="24" t="s">
        <v>47323</v>
      </c>
      <c r="C263" s="28">
        <v>0</v>
      </c>
    </row>
    <row r="264" spans="1:3" x14ac:dyDescent="0.25">
      <c r="A264" s="2">
        <v>3079200</v>
      </c>
      <c r="B264" s="24" t="s">
        <v>47324</v>
      </c>
      <c r="C264" s="28">
        <v>169612</v>
      </c>
    </row>
    <row r="265" spans="1:3" x14ac:dyDescent="0.25">
      <c r="A265" s="2">
        <v>3079902</v>
      </c>
      <c r="B265" s="24" t="s">
        <v>47325</v>
      </c>
      <c r="C265" s="28">
        <v>1610037</v>
      </c>
    </row>
    <row r="266" spans="1:3" x14ac:dyDescent="0.25">
      <c r="A266" s="2">
        <v>3081100</v>
      </c>
      <c r="B266" s="24" t="s">
        <v>45682</v>
      </c>
      <c r="C266" s="28">
        <v>0</v>
      </c>
    </row>
    <row r="267" spans="1:3" x14ac:dyDescent="0.25">
      <c r="A267" s="2">
        <v>3081200</v>
      </c>
      <c r="B267" s="24" t="s">
        <v>47326</v>
      </c>
      <c r="C267" s="28">
        <v>28740</v>
      </c>
    </row>
    <row r="268" spans="1:3" x14ac:dyDescent="0.25">
      <c r="A268" s="2">
        <v>3081901</v>
      </c>
      <c r="B268" s="24" t="s">
        <v>47327</v>
      </c>
      <c r="C268" s="28">
        <v>2584032</v>
      </c>
    </row>
    <row r="269" spans="1:3" x14ac:dyDescent="0.25">
      <c r="A269" s="2">
        <v>3082100</v>
      </c>
      <c r="B269" s="24" t="s">
        <v>47328</v>
      </c>
      <c r="C269" s="28">
        <v>189257</v>
      </c>
    </row>
    <row r="270" spans="1:3" x14ac:dyDescent="0.25">
      <c r="A270" s="2">
        <v>3082200</v>
      </c>
      <c r="B270" s="24" t="s">
        <v>47329</v>
      </c>
      <c r="C270" s="28">
        <v>17280</v>
      </c>
    </row>
    <row r="271" spans="1:3" x14ac:dyDescent="0.25">
      <c r="A271" s="2">
        <v>3082901</v>
      </c>
      <c r="B271" s="24" t="s">
        <v>45683</v>
      </c>
      <c r="C271" s="28">
        <v>0</v>
      </c>
    </row>
    <row r="272" spans="1:3" x14ac:dyDescent="0.25">
      <c r="A272" s="2">
        <v>3083000</v>
      </c>
      <c r="B272" s="24" t="s">
        <v>47330</v>
      </c>
      <c r="C272" s="28">
        <v>910091</v>
      </c>
    </row>
    <row r="273" spans="1:3" x14ac:dyDescent="0.25">
      <c r="A273" s="2">
        <v>3089000</v>
      </c>
      <c r="B273" s="24" t="s">
        <v>47331</v>
      </c>
      <c r="C273" s="28">
        <v>184827</v>
      </c>
    </row>
    <row r="274" spans="1:3" x14ac:dyDescent="0.25">
      <c r="A274" s="2">
        <v>4041005</v>
      </c>
      <c r="B274" s="24" t="s">
        <v>47332</v>
      </c>
      <c r="C274" s="28">
        <v>0</v>
      </c>
    </row>
    <row r="275" spans="1:3" x14ac:dyDescent="0.25">
      <c r="A275" s="2">
        <v>4041008</v>
      </c>
      <c r="B275" s="24" t="s">
        <v>45684</v>
      </c>
      <c r="C275" s="28">
        <v>0</v>
      </c>
    </row>
    <row r="276" spans="1:3" x14ac:dyDescent="0.25">
      <c r="A276" s="2">
        <v>4041011</v>
      </c>
      <c r="B276" s="24" t="s">
        <v>47333</v>
      </c>
      <c r="C276" s="28">
        <v>0</v>
      </c>
    </row>
    <row r="277" spans="1:3" x14ac:dyDescent="0.25">
      <c r="A277" s="2">
        <v>4041015</v>
      </c>
      <c r="B277" s="24" t="s">
        <v>47334</v>
      </c>
      <c r="C277" s="28">
        <v>0</v>
      </c>
    </row>
    <row r="278" spans="1:3" x14ac:dyDescent="0.25">
      <c r="A278" s="2">
        <v>4041020</v>
      </c>
      <c r="B278" s="24" t="s">
        <v>45685</v>
      </c>
      <c r="C278" s="28">
        <v>0</v>
      </c>
    </row>
    <row r="279" spans="1:3" x14ac:dyDescent="0.25">
      <c r="A279" s="2">
        <v>4041048</v>
      </c>
      <c r="B279" s="24" t="s">
        <v>47335</v>
      </c>
      <c r="C279" s="28">
        <v>0</v>
      </c>
    </row>
    <row r="280" spans="1:3" x14ac:dyDescent="0.25">
      <c r="A280" s="2">
        <v>4041050</v>
      </c>
      <c r="B280" s="24" t="s">
        <v>47336</v>
      </c>
      <c r="C280" s="28">
        <v>0</v>
      </c>
    </row>
    <row r="281" spans="1:3" x14ac:dyDescent="0.25">
      <c r="A281" s="2">
        <v>4041090</v>
      </c>
      <c r="B281" s="24" t="s">
        <v>47337</v>
      </c>
      <c r="C281" s="28">
        <v>0</v>
      </c>
    </row>
    <row r="282" spans="1:3" x14ac:dyDescent="0.25">
      <c r="A282" s="2">
        <v>4051005</v>
      </c>
      <c r="B282" s="24" t="s">
        <v>45686</v>
      </c>
      <c r="C282" s="28">
        <v>0</v>
      </c>
    </row>
    <row r="283" spans="1:3" x14ac:dyDescent="0.25">
      <c r="A283" s="2">
        <v>4051010</v>
      </c>
      <c r="B283" s="24" t="s">
        <v>47338</v>
      </c>
      <c r="C283" s="28">
        <v>92943</v>
      </c>
    </row>
    <row r="284" spans="1:3" x14ac:dyDescent="0.25">
      <c r="A284" s="2">
        <v>4051020</v>
      </c>
      <c r="B284" s="24" t="s">
        <v>47339</v>
      </c>
      <c r="C284" s="28">
        <v>0</v>
      </c>
    </row>
    <row r="285" spans="1:3" x14ac:dyDescent="0.25">
      <c r="A285" s="2">
        <v>4071900</v>
      </c>
      <c r="B285" s="24" t="s">
        <v>45687</v>
      </c>
      <c r="C285" s="28">
        <v>0</v>
      </c>
    </row>
    <row r="286" spans="1:3" x14ac:dyDescent="0.25">
      <c r="A286" s="2">
        <v>4072100</v>
      </c>
      <c r="B286" s="24" t="s">
        <v>47340</v>
      </c>
      <c r="C286" s="28">
        <v>0</v>
      </c>
    </row>
    <row r="287" spans="1:3" x14ac:dyDescent="0.25">
      <c r="A287" s="2">
        <v>4072900</v>
      </c>
      <c r="B287" s="24" t="s">
        <v>47341</v>
      </c>
      <c r="C287" s="28">
        <v>257151</v>
      </c>
    </row>
    <row r="288" spans="1:3" x14ac:dyDescent="0.25">
      <c r="A288" s="2">
        <v>4079000</v>
      </c>
      <c r="B288" s="24" t="s">
        <v>47342</v>
      </c>
      <c r="C288" s="28">
        <v>5314934</v>
      </c>
    </row>
    <row r="289" spans="1:3" x14ac:dyDescent="0.25">
      <c r="A289" s="2">
        <v>4081100</v>
      </c>
      <c r="B289" s="24" t="s">
        <v>47343</v>
      </c>
      <c r="C289" s="28">
        <v>2808</v>
      </c>
    </row>
    <row r="290" spans="1:3" x14ac:dyDescent="0.25">
      <c r="A290" s="2">
        <v>4081900</v>
      </c>
      <c r="B290" s="24" t="s">
        <v>47344</v>
      </c>
      <c r="C290" s="28">
        <v>1936056</v>
      </c>
    </row>
    <row r="291" spans="1:3" x14ac:dyDescent="0.25">
      <c r="A291" s="2">
        <v>4089900</v>
      </c>
      <c r="B291" s="24" t="s">
        <v>47345</v>
      </c>
      <c r="C291" s="28">
        <v>451765</v>
      </c>
    </row>
    <row r="292" spans="1:3" x14ac:dyDescent="0.25">
      <c r="A292" s="2">
        <v>4090000</v>
      </c>
      <c r="B292" s="24" t="s">
        <v>47346</v>
      </c>
      <c r="C292" s="28">
        <v>7800</v>
      </c>
    </row>
    <row r="293" spans="1:3" x14ac:dyDescent="0.25">
      <c r="A293" s="2">
        <v>4100000</v>
      </c>
      <c r="B293" s="24" t="s">
        <v>47347</v>
      </c>
      <c r="C293" s="28">
        <v>4158213</v>
      </c>
    </row>
    <row r="294" spans="1:3" x14ac:dyDescent="0.25">
      <c r="A294" s="2">
        <v>5059020</v>
      </c>
      <c r="B294" s="24" t="s">
        <v>47348</v>
      </c>
      <c r="C294" s="28">
        <v>23400</v>
      </c>
    </row>
    <row r="295" spans="1:3" x14ac:dyDescent="0.25">
      <c r="A295" s="2">
        <v>5059060</v>
      </c>
      <c r="B295" s="24" t="s">
        <v>47349</v>
      </c>
      <c r="C295" s="28">
        <v>203032</v>
      </c>
    </row>
    <row r="296" spans="1:3" x14ac:dyDescent="0.25">
      <c r="A296" s="2">
        <v>5061000</v>
      </c>
      <c r="B296" s="24" t="s">
        <v>47350</v>
      </c>
      <c r="C296" s="28">
        <v>146670</v>
      </c>
    </row>
    <row r="297" spans="1:3" x14ac:dyDescent="0.25">
      <c r="A297" s="2">
        <v>5069000</v>
      </c>
      <c r="B297" s="24" t="s">
        <v>47351</v>
      </c>
      <c r="C297" s="28">
        <v>178580</v>
      </c>
    </row>
    <row r="298" spans="1:3" x14ac:dyDescent="0.25">
      <c r="A298" s="2">
        <v>5079000</v>
      </c>
      <c r="B298" s="24" t="s">
        <v>47352</v>
      </c>
      <c r="C298" s="28">
        <v>84610</v>
      </c>
    </row>
    <row r="299" spans="1:3" x14ac:dyDescent="0.25">
      <c r="A299" s="2">
        <v>5080000</v>
      </c>
      <c r="B299" s="24" t="s">
        <v>47353</v>
      </c>
      <c r="C299" s="28">
        <v>2206373</v>
      </c>
    </row>
    <row r="300" spans="1:3" x14ac:dyDescent="0.25">
      <c r="A300" s="2">
        <v>5100040</v>
      </c>
      <c r="B300" s="24" t="s">
        <v>47354</v>
      </c>
      <c r="C300" s="28">
        <v>69076</v>
      </c>
    </row>
    <row r="301" spans="1:3" x14ac:dyDescent="0.25">
      <c r="A301" s="2">
        <v>5111000</v>
      </c>
      <c r="B301" s="24" t="s">
        <v>47355</v>
      </c>
      <c r="C301" s="28">
        <v>0</v>
      </c>
    </row>
    <row r="302" spans="1:3" x14ac:dyDescent="0.25">
      <c r="A302" s="2">
        <v>5119100</v>
      </c>
      <c r="B302" s="24" t="s">
        <v>47356</v>
      </c>
      <c r="C302" s="28">
        <v>5098247</v>
      </c>
    </row>
    <row r="303" spans="1:3" x14ac:dyDescent="0.25">
      <c r="A303" s="2">
        <v>5119920</v>
      </c>
      <c r="B303" s="24" t="s">
        <v>47357</v>
      </c>
      <c r="C303" s="28">
        <v>66225943</v>
      </c>
    </row>
    <row r="304" spans="1:3" x14ac:dyDescent="0.25">
      <c r="A304" s="2">
        <v>5119930</v>
      </c>
      <c r="B304" s="24" t="s">
        <v>47358</v>
      </c>
      <c r="C304" s="28">
        <v>87621918</v>
      </c>
    </row>
    <row r="305" spans="1:3" x14ac:dyDescent="0.25">
      <c r="A305" s="2">
        <v>5119933</v>
      </c>
      <c r="B305" s="24" t="s">
        <v>47359</v>
      </c>
      <c r="C305" s="28">
        <v>2577237</v>
      </c>
    </row>
    <row r="306" spans="1:3" x14ac:dyDescent="0.25">
      <c r="A306" s="2">
        <v>5119936</v>
      </c>
      <c r="B306" s="24" t="s">
        <v>47360</v>
      </c>
      <c r="C306" s="28">
        <v>106894</v>
      </c>
    </row>
    <row r="307" spans="1:3" x14ac:dyDescent="0.25">
      <c r="A307" s="2">
        <v>5119940</v>
      </c>
      <c r="B307" s="24" t="s">
        <v>47361</v>
      </c>
      <c r="C307" s="28">
        <v>5222499</v>
      </c>
    </row>
    <row r="308" spans="1:3" x14ac:dyDescent="0.25">
      <c r="A308" s="2">
        <v>7031020</v>
      </c>
      <c r="B308" s="24" t="s">
        <v>47362</v>
      </c>
      <c r="C308" s="28">
        <v>19518</v>
      </c>
    </row>
    <row r="309" spans="1:3" x14ac:dyDescent="0.25">
      <c r="A309" s="2">
        <v>7031030</v>
      </c>
      <c r="B309" s="24" t="s">
        <v>45688</v>
      </c>
      <c r="C309" s="28">
        <v>0</v>
      </c>
    </row>
    <row r="310" spans="1:3" x14ac:dyDescent="0.25">
      <c r="A310" s="2">
        <v>7031040</v>
      </c>
      <c r="B310" s="24" t="s">
        <v>47363</v>
      </c>
      <c r="C310" s="28">
        <v>2885609</v>
      </c>
    </row>
    <row r="311" spans="1:3" x14ac:dyDescent="0.25">
      <c r="A311" s="2">
        <v>7032000</v>
      </c>
      <c r="B311" s="24" t="s">
        <v>47364</v>
      </c>
      <c r="C311" s="28">
        <v>124687315</v>
      </c>
    </row>
    <row r="312" spans="1:3" x14ac:dyDescent="0.25">
      <c r="A312" s="2">
        <v>7039000</v>
      </c>
      <c r="B312" s="24" t="s">
        <v>45689</v>
      </c>
      <c r="C312" s="28">
        <v>0</v>
      </c>
    </row>
    <row r="313" spans="1:3" x14ac:dyDescent="0.25">
      <c r="A313" s="2">
        <v>7041020</v>
      </c>
      <c r="B313" s="24" t="s">
        <v>47365</v>
      </c>
      <c r="C313" s="28">
        <v>59957</v>
      </c>
    </row>
    <row r="314" spans="1:3" x14ac:dyDescent="0.25">
      <c r="A314" s="2">
        <v>7041040</v>
      </c>
      <c r="B314" s="24" t="s">
        <v>47366</v>
      </c>
      <c r="C314" s="28">
        <v>0</v>
      </c>
    </row>
    <row r="315" spans="1:3" x14ac:dyDescent="0.25">
      <c r="A315" s="2">
        <v>7041060</v>
      </c>
      <c r="B315" s="24" t="s">
        <v>47367</v>
      </c>
      <c r="C315" s="28">
        <v>46069</v>
      </c>
    </row>
    <row r="316" spans="1:3" x14ac:dyDescent="0.25">
      <c r="A316" s="2">
        <v>7049020</v>
      </c>
      <c r="B316" s="24" t="s">
        <v>45690</v>
      </c>
      <c r="C316" s="28">
        <v>0</v>
      </c>
    </row>
    <row r="317" spans="1:3" x14ac:dyDescent="0.25">
      <c r="A317" s="2">
        <v>7049040</v>
      </c>
      <c r="B317" s="24" t="s">
        <v>47368</v>
      </c>
      <c r="C317" s="28">
        <v>0</v>
      </c>
    </row>
    <row r="318" spans="1:3" x14ac:dyDescent="0.25">
      <c r="A318" s="2">
        <v>7061005</v>
      </c>
      <c r="B318" s="24" t="s">
        <v>45691</v>
      </c>
      <c r="C318" s="28">
        <v>0</v>
      </c>
    </row>
    <row r="319" spans="1:3" x14ac:dyDescent="0.25">
      <c r="A319" s="2">
        <v>7061010</v>
      </c>
      <c r="B319" s="24" t="s">
        <v>45692</v>
      </c>
      <c r="C319" s="28">
        <v>0</v>
      </c>
    </row>
    <row r="320" spans="1:3" x14ac:dyDescent="0.25">
      <c r="A320" s="2">
        <v>7061020</v>
      </c>
      <c r="B320" s="24" t="s">
        <v>45693</v>
      </c>
      <c r="C320" s="28">
        <v>0</v>
      </c>
    </row>
    <row r="321" spans="1:3" x14ac:dyDescent="0.25">
      <c r="A321" s="2">
        <v>7061040</v>
      </c>
      <c r="B321" s="24" t="s">
        <v>45694</v>
      </c>
      <c r="C321" s="28">
        <v>0</v>
      </c>
    </row>
    <row r="322" spans="1:3" x14ac:dyDescent="0.25">
      <c r="A322" s="2">
        <v>7069020</v>
      </c>
      <c r="B322" s="24" t="s">
        <v>47369</v>
      </c>
      <c r="C322" s="28">
        <v>66340</v>
      </c>
    </row>
    <row r="323" spans="1:3" x14ac:dyDescent="0.25">
      <c r="A323" s="2">
        <v>7069030</v>
      </c>
      <c r="B323" s="24" t="s">
        <v>45695</v>
      </c>
      <c r="C323" s="28">
        <v>0</v>
      </c>
    </row>
    <row r="324" spans="1:3" x14ac:dyDescent="0.25">
      <c r="A324" s="2">
        <v>7069040</v>
      </c>
      <c r="B324" s="24" t="s">
        <v>47370</v>
      </c>
      <c r="C324" s="28">
        <v>503607</v>
      </c>
    </row>
    <row r="325" spans="1:3" x14ac:dyDescent="0.25">
      <c r="A325" s="2">
        <v>7070050</v>
      </c>
      <c r="B325" s="24" t="s">
        <v>47371</v>
      </c>
      <c r="C325" s="28">
        <v>0</v>
      </c>
    </row>
    <row r="326" spans="1:3" x14ac:dyDescent="0.25">
      <c r="A326" s="2">
        <v>7081020</v>
      </c>
      <c r="B326" s="24" t="s">
        <v>47372</v>
      </c>
      <c r="C326" s="28">
        <v>0</v>
      </c>
    </row>
    <row r="327" spans="1:3" x14ac:dyDescent="0.25">
      <c r="A327" s="2">
        <v>7081040</v>
      </c>
      <c r="B327" s="24" t="s">
        <v>47373</v>
      </c>
      <c r="C327" s="28">
        <v>0</v>
      </c>
    </row>
    <row r="328" spans="1:3" x14ac:dyDescent="0.25">
      <c r="A328" s="2">
        <v>7082020</v>
      </c>
      <c r="B328" s="24" t="s">
        <v>45696</v>
      </c>
      <c r="C328" s="28">
        <v>0</v>
      </c>
    </row>
    <row r="329" spans="1:3" x14ac:dyDescent="0.25">
      <c r="A329" s="2">
        <v>7082090</v>
      </c>
      <c r="B329" s="24" t="s">
        <v>47374</v>
      </c>
      <c r="C329" s="28">
        <v>97775</v>
      </c>
    </row>
    <row r="330" spans="1:3" x14ac:dyDescent="0.25">
      <c r="A330" s="2">
        <v>7089015</v>
      </c>
      <c r="B330" s="24" t="s">
        <v>45697</v>
      </c>
      <c r="C330" s="28">
        <v>0</v>
      </c>
    </row>
    <row r="331" spans="1:3" x14ac:dyDescent="0.25">
      <c r="A331" s="2">
        <v>7089040</v>
      </c>
      <c r="B331" s="24" t="s">
        <v>47375</v>
      </c>
      <c r="C331" s="28">
        <v>97601</v>
      </c>
    </row>
    <row r="332" spans="1:3" x14ac:dyDescent="0.25">
      <c r="A332" s="2">
        <v>7094020</v>
      </c>
      <c r="B332" s="24" t="s">
        <v>47376</v>
      </c>
      <c r="C332" s="28">
        <v>3829</v>
      </c>
    </row>
    <row r="333" spans="1:3" x14ac:dyDescent="0.25">
      <c r="A333" s="2">
        <v>7094040</v>
      </c>
      <c r="B333" s="24" t="s">
        <v>47377</v>
      </c>
      <c r="C333" s="28">
        <v>0</v>
      </c>
    </row>
    <row r="334" spans="1:3" x14ac:dyDescent="0.25">
      <c r="A334" s="2">
        <v>7094060</v>
      </c>
      <c r="B334" s="24" t="s">
        <v>47378</v>
      </c>
      <c r="C334" s="28">
        <v>0</v>
      </c>
    </row>
    <row r="335" spans="1:3" x14ac:dyDescent="0.25">
      <c r="A335" s="2">
        <v>7095101</v>
      </c>
      <c r="B335" s="24" t="s">
        <v>47379</v>
      </c>
      <c r="C335" s="28">
        <v>3935659</v>
      </c>
    </row>
    <row r="336" spans="1:3" x14ac:dyDescent="0.25">
      <c r="A336" s="2">
        <v>7095910</v>
      </c>
      <c r="B336" s="24" t="s">
        <v>47380</v>
      </c>
      <c r="C336" s="28">
        <v>98685</v>
      </c>
    </row>
    <row r="337" spans="1:3" x14ac:dyDescent="0.25">
      <c r="A337" s="2">
        <v>7095990</v>
      </c>
      <c r="B337" s="24" t="s">
        <v>47381</v>
      </c>
      <c r="C337" s="28">
        <v>5103705</v>
      </c>
    </row>
    <row r="338" spans="1:3" x14ac:dyDescent="0.25">
      <c r="A338" s="2">
        <v>7096020</v>
      </c>
      <c r="B338" s="24" t="s">
        <v>47382</v>
      </c>
      <c r="C338" s="28">
        <v>22113</v>
      </c>
    </row>
    <row r="339" spans="1:3" x14ac:dyDescent="0.25">
      <c r="A339" s="2">
        <v>7096040</v>
      </c>
      <c r="B339" s="24" t="s">
        <v>47383</v>
      </c>
      <c r="C339" s="28">
        <v>0</v>
      </c>
    </row>
    <row r="340" spans="1:3" x14ac:dyDescent="0.25">
      <c r="A340" s="2">
        <v>7099320</v>
      </c>
      <c r="B340" s="24" t="s">
        <v>45698</v>
      </c>
      <c r="C340" s="28">
        <v>0</v>
      </c>
    </row>
    <row r="341" spans="1:3" x14ac:dyDescent="0.25">
      <c r="A341" s="2">
        <v>7099905</v>
      </c>
      <c r="B341" s="24" t="s">
        <v>45699</v>
      </c>
      <c r="C341" s="28">
        <v>0</v>
      </c>
    </row>
    <row r="342" spans="1:3" x14ac:dyDescent="0.25">
      <c r="A342" s="2">
        <v>7099910</v>
      </c>
      <c r="B342" s="24" t="s">
        <v>45700</v>
      </c>
      <c r="C342" s="28">
        <v>0</v>
      </c>
    </row>
    <row r="343" spans="1:3" x14ac:dyDescent="0.25">
      <c r="A343" s="2">
        <v>7099914</v>
      </c>
      <c r="B343" s="24" t="s">
        <v>45701</v>
      </c>
      <c r="C343" s="28">
        <v>6708</v>
      </c>
    </row>
    <row r="344" spans="1:3" x14ac:dyDescent="0.25">
      <c r="A344" s="2">
        <v>7099930</v>
      </c>
      <c r="B344" s="24" t="s">
        <v>45702</v>
      </c>
      <c r="C344" s="28">
        <v>0</v>
      </c>
    </row>
    <row r="345" spans="1:3" x14ac:dyDescent="0.25">
      <c r="A345" s="2">
        <v>7099945</v>
      </c>
      <c r="B345" s="24" t="s">
        <v>45703</v>
      </c>
      <c r="C345" s="28">
        <v>22720</v>
      </c>
    </row>
    <row r="346" spans="1:3" x14ac:dyDescent="0.25">
      <c r="A346" s="2">
        <v>7099990</v>
      </c>
      <c r="B346" s="24" t="s">
        <v>47384</v>
      </c>
      <c r="C346" s="28">
        <v>1752117</v>
      </c>
    </row>
    <row r="347" spans="1:3" x14ac:dyDescent="0.25">
      <c r="A347" s="2">
        <v>7101000</v>
      </c>
      <c r="B347" s="24" t="s">
        <v>47385</v>
      </c>
      <c r="C347" s="28">
        <v>138586</v>
      </c>
    </row>
    <row r="348" spans="1:3" x14ac:dyDescent="0.25">
      <c r="A348" s="2">
        <v>7102120</v>
      </c>
      <c r="B348" s="24" t="s">
        <v>47386</v>
      </c>
      <c r="C348" s="28">
        <v>1819946</v>
      </c>
    </row>
    <row r="349" spans="1:3" x14ac:dyDescent="0.25">
      <c r="A349" s="2">
        <v>7102140</v>
      </c>
      <c r="B349" s="24" t="s">
        <v>47387</v>
      </c>
      <c r="C349" s="28">
        <v>2533825</v>
      </c>
    </row>
    <row r="350" spans="1:3" x14ac:dyDescent="0.25">
      <c r="A350" s="2">
        <v>7102210</v>
      </c>
      <c r="B350" s="24" t="s">
        <v>47388</v>
      </c>
      <c r="C350" s="28">
        <v>0</v>
      </c>
    </row>
    <row r="351" spans="1:3" x14ac:dyDescent="0.25">
      <c r="A351" s="2">
        <v>7102215</v>
      </c>
      <c r="B351" s="24" t="s">
        <v>47389</v>
      </c>
      <c r="C351" s="28">
        <v>27750</v>
      </c>
    </row>
    <row r="352" spans="1:3" x14ac:dyDescent="0.25">
      <c r="A352" s="2">
        <v>7102220</v>
      </c>
      <c r="B352" s="24" t="s">
        <v>47390</v>
      </c>
      <c r="C352" s="28">
        <v>23940</v>
      </c>
    </row>
    <row r="353" spans="1:3" x14ac:dyDescent="0.25">
      <c r="A353" s="2">
        <v>7102225</v>
      </c>
      <c r="B353" s="24" t="s">
        <v>47391</v>
      </c>
      <c r="C353" s="28">
        <v>719543</v>
      </c>
    </row>
    <row r="354" spans="1:3" x14ac:dyDescent="0.25">
      <c r="A354" s="2">
        <v>7102237</v>
      </c>
      <c r="B354" s="24" t="s">
        <v>47392</v>
      </c>
      <c r="C354" s="28">
        <v>4875513</v>
      </c>
    </row>
    <row r="355" spans="1:3" x14ac:dyDescent="0.25">
      <c r="A355" s="2">
        <v>7102240</v>
      </c>
      <c r="B355" s="24" t="s">
        <v>47393</v>
      </c>
      <c r="C355" s="28">
        <v>76537</v>
      </c>
    </row>
    <row r="356" spans="1:3" x14ac:dyDescent="0.25">
      <c r="A356" s="2">
        <v>7102905</v>
      </c>
      <c r="B356" s="24" t="s">
        <v>47394</v>
      </c>
      <c r="C356" s="28">
        <v>0</v>
      </c>
    </row>
    <row r="357" spans="1:3" x14ac:dyDescent="0.25">
      <c r="A357" s="2">
        <v>7102925</v>
      </c>
      <c r="B357" s="24" t="s">
        <v>47395</v>
      </c>
      <c r="C357" s="28">
        <v>6120</v>
      </c>
    </row>
    <row r="358" spans="1:3" x14ac:dyDescent="0.25">
      <c r="A358" s="2">
        <v>7102930</v>
      </c>
      <c r="B358" s="24" t="s">
        <v>47396</v>
      </c>
      <c r="C358" s="28">
        <v>12546</v>
      </c>
    </row>
    <row r="359" spans="1:3" x14ac:dyDescent="0.25">
      <c r="A359" s="2">
        <v>7102940</v>
      </c>
      <c r="B359" s="24" t="s">
        <v>47397</v>
      </c>
      <c r="C359" s="28">
        <v>6816895</v>
      </c>
    </row>
    <row r="360" spans="1:3" x14ac:dyDescent="0.25">
      <c r="A360" s="2">
        <v>7103000</v>
      </c>
      <c r="B360" s="24" t="s">
        <v>47398</v>
      </c>
      <c r="C360" s="28">
        <v>14105714</v>
      </c>
    </row>
    <row r="361" spans="1:3" x14ac:dyDescent="0.25">
      <c r="A361" s="2">
        <v>7104000</v>
      </c>
      <c r="B361" s="24" t="s">
        <v>47399</v>
      </c>
      <c r="C361" s="28">
        <v>1546824</v>
      </c>
    </row>
    <row r="362" spans="1:3" x14ac:dyDescent="0.25">
      <c r="A362" s="2">
        <v>7108015</v>
      </c>
      <c r="B362" s="24" t="s">
        <v>47400</v>
      </c>
      <c r="C362" s="28">
        <v>2519822</v>
      </c>
    </row>
    <row r="363" spans="1:3" x14ac:dyDescent="0.25">
      <c r="A363" s="2">
        <v>7108020</v>
      </c>
      <c r="B363" s="24" t="s">
        <v>47401</v>
      </c>
      <c r="C363" s="28">
        <v>2512565</v>
      </c>
    </row>
    <row r="364" spans="1:3" x14ac:dyDescent="0.25">
      <c r="A364" s="2">
        <v>7108040</v>
      </c>
      <c r="B364" s="24" t="s">
        <v>47402</v>
      </c>
      <c r="C364" s="28">
        <v>8366</v>
      </c>
    </row>
    <row r="365" spans="1:3" x14ac:dyDescent="0.25">
      <c r="A365" s="2">
        <v>7108045</v>
      </c>
      <c r="B365" s="24" t="s">
        <v>47403</v>
      </c>
      <c r="C365" s="28">
        <v>0</v>
      </c>
    </row>
    <row r="366" spans="1:3" x14ac:dyDescent="0.25">
      <c r="A366" s="2">
        <v>7108050</v>
      </c>
      <c r="B366" s="24" t="s">
        <v>47404</v>
      </c>
      <c r="C366" s="28">
        <v>2476</v>
      </c>
    </row>
    <row r="367" spans="1:3" x14ac:dyDescent="0.25">
      <c r="A367" s="2">
        <v>7108065</v>
      </c>
      <c r="B367" s="24" t="s">
        <v>47405</v>
      </c>
      <c r="C367" s="28">
        <v>9642</v>
      </c>
    </row>
    <row r="368" spans="1:3" x14ac:dyDescent="0.25">
      <c r="A368" s="2">
        <v>7108070</v>
      </c>
      <c r="B368" s="24" t="s">
        <v>47406</v>
      </c>
      <c r="C368" s="28">
        <v>4188704</v>
      </c>
    </row>
    <row r="369" spans="1:3" x14ac:dyDescent="0.25">
      <c r="A369" s="2">
        <v>7108093</v>
      </c>
      <c r="B369" s="24" t="s">
        <v>47407</v>
      </c>
      <c r="C369" s="28">
        <v>30587</v>
      </c>
    </row>
    <row r="370" spans="1:3" x14ac:dyDescent="0.25">
      <c r="A370" s="2">
        <v>7108097</v>
      </c>
      <c r="B370" s="24" t="s">
        <v>47408</v>
      </c>
      <c r="C370" s="28">
        <v>27914653</v>
      </c>
    </row>
    <row r="371" spans="1:3" x14ac:dyDescent="0.25">
      <c r="A371" s="2">
        <v>7109011</v>
      </c>
      <c r="B371" s="24" t="s">
        <v>47409</v>
      </c>
      <c r="C371" s="28">
        <v>4802</v>
      </c>
    </row>
    <row r="372" spans="1:3" x14ac:dyDescent="0.25">
      <c r="A372" s="2">
        <v>7109091</v>
      </c>
      <c r="B372" s="24" t="s">
        <v>47410</v>
      </c>
      <c r="C372" s="28">
        <v>9187283</v>
      </c>
    </row>
    <row r="373" spans="1:3" x14ac:dyDescent="0.25">
      <c r="A373" s="2">
        <v>7114000</v>
      </c>
      <c r="B373" s="24" t="s">
        <v>47411</v>
      </c>
      <c r="C373" s="28">
        <v>0</v>
      </c>
    </row>
    <row r="374" spans="1:3" x14ac:dyDescent="0.25">
      <c r="A374" s="2">
        <v>7115100</v>
      </c>
      <c r="B374" s="24" t="s">
        <v>47412</v>
      </c>
      <c r="C374" s="28">
        <v>0</v>
      </c>
    </row>
    <row r="375" spans="1:3" x14ac:dyDescent="0.25">
      <c r="A375" s="2">
        <v>7115910</v>
      </c>
      <c r="B375" s="24" t="s">
        <v>47413</v>
      </c>
      <c r="C375" s="28">
        <v>11055</v>
      </c>
    </row>
    <row r="376" spans="1:3" x14ac:dyDescent="0.25">
      <c r="A376" s="2">
        <v>7119020</v>
      </c>
      <c r="B376" s="24" t="s">
        <v>47414</v>
      </c>
      <c r="C376" s="28">
        <v>35939</v>
      </c>
    </row>
    <row r="377" spans="1:3" x14ac:dyDescent="0.25">
      <c r="A377" s="2">
        <v>7119050</v>
      </c>
      <c r="B377" s="24" t="s">
        <v>45704</v>
      </c>
      <c r="C377" s="28">
        <v>0</v>
      </c>
    </row>
    <row r="378" spans="1:3" x14ac:dyDescent="0.25">
      <c r="A378" s="2">
        <v>7119065</v>
      </c>
      <c r="B378" s="24" t="s">
        <v>47415</v>
      </c>
      <c r="C378" s="28">
        <v>549632</v>
      </c>
    </row>
    <row r="379" spans="1:3" x14ac:dyDescent="0.25">
      <c r="A379" s="2">
        <v>7122020</v>
      </c>
      <c r="B379" s="24" t="s">
        <v>47416</v>
      </c>
      <c r="C379" s="28">
        <v>1233291</v>
      </c>
    </row>
    <row r="380" spans="1:3" x14ac:dyDescent="0.25">
      <c r="A380" s="2">
        <v>7122040</v>
      </c>
      <c r="B380" s="24" t="s">
        <v>47417</v>
      </c>
      <c r="C380" s="28">
        <v>5485603</v>
      </c>
    </row>
    <row r="381" spans="1:3" x14ac:dyDescent="0.25">
      <c r="A381" s="2">
        <v>7123110</v>
      </c>
      <c r="B381" s="24" t="s">
        <v>47418</v>
      </c>
      <c r="C381" s="28">
        <v>6642312</v>
      </c>
    </row>
    <row r="382" spans="1:3" x14ac:dyDescent="0.25">
      <c r="A382" s="2">
        <v>7123120</v>
      </c>
      <c r="B382" s="24" t="s">
        <v>47419</v>
      </c>
      <c r="C382" s="28">
        <v>606770</v>
      </c>
    </row>
    <row r="383" spans="1:3" x14ac:dyDescent="0.25">
      <c r="A383" s="2">
        <v>7123200</v>
      </c>
      <c r="B383" s="24" t="s">
        <v>47420</v>
      </c>
      <c r="C383" s="28">
        <v>1250365</v>
      </c>
    </row>
    <row r="384" spans="1:3" x14ac:dyDescent="0.25">
      <c r="A384" s="2">
        <v>7123300</v>
      </c>
      <c r="B384" s="24" t="s">
        <v>47421</v>
      </c>
      <c r="C384" s="28">
        <v>228618</v>
      </c>
    </row>
    <row r="385" spans="1:3" x14ac:dyDescent="0.25">
      <c r="A385" s="2">
        <v>7123910</v>
      </c>
      <c r="B385" s="24" t="s">
        <v>47422</v>
      </c>
      <c r="C385" s="28">
        <v>10790948</v>
      </c>
    </row>
    <row r="386" spans="1:3" x14ac:dyDescent="0.25">
      <c r="A386" s="2">
        <v>7123920</v>
      </c>
      <c r="B386" s="24" t="s">
        <v>47423</v>
      </c>
      <c r="C386" s="28">
        <v>2599839</v>
      </c>
    </row>
    <row r="387" spans="1:3" x14ac:dyDescent="0.25">
      <c r="A387" s="2">
        <v>7123940</v>
      </c>
      <c r="B387" s="24" t="s">
        <v>47424</v>
      </c>
      <c r="C387" s="28">
        <v>252003</v>
      </c>
    </row>
    <row r="388" spans="1:3" x14ac:dyDescent="0.25">
      <c r="A388" s="2">
        <v>7129010</v>
      </c>
      <c r="B388" s="24" t="s">
        <v>47425</v>
      </c>
      <c r="C388" s="28">
        <v>13208420</v>
      </c>
    </row>
    <row r="389" spans="1:3" x14ac:dyDescent="0.25">
      <c r="A389" s="2">
        <v>7129015</v>
      </c>
      <c r="B389" s="24" t="s">
        <v>45705</v>
      </c>
      <c r="C389" s="28">
        <v>0</v>
      </c>
    </row>
    <row r="390" spans="1:3" x14ac:dyDescent="0.25">
      <c r="A390" s="2">
        <v>7129020</v>
      </c>
      <c r="B390" s="24" t="s">
        <v>45706</v>
      </c>
      <c r="C390" s="28">
        <v>0</v>
      </c>
    </row>
    <row r="391" spans="1:3" x14ac:dyDescent="0.25">
      <c r="A391" s="2">
        <v>7129030</v>
      </c>
      <c r="B391" s="24" t="s">
        <v>47426</v>
      </c>
      <c r="C391" s="28">
        <v>216349</v>
      </c>
    </row>
    <row r="392" spans="1:3" x14ac:dyDescent="0.25">
      <c r="A392" s="2">
        <v>7129040</v>
      </c>
      <c r="B392" s="24" t="s">
        <v>47427</v>
      </c>
      <c r="C392" s="28">
        <v>93038501</v>
      </c>
    </row>
    <row r="393" spans="1:3" x14ac:dyDescent="0.25">
      <c r="A393" s="2">
        <v>7129060</v>
      </c>
      <c r="B393" s="24" t="s">
        <v>45707</v>
      </c>
      <c r="C393" s="28">
        <v>0</v>
      </c>
    </row>
    <row r="394" spans="1:3" x14ac:dyDescent="0.25">
      <c r="A394" s="2">
        <v>7129065</v>
      </c>
      <c r="B394" s="24" t="s">
        <v>47428</v>
      </c>
      <c r="C394" s="28">
        <v>12270</v>
      </c>
    </row>
    <row r="395" spans="1:3" x14ac:dyDescent="0.25">
      <c r="A395" s="2">
        <v>7129070</v>
      </c>
      <c r="B395" s="24" t="s">
        <v>47429</v>
      </c>
      <c r="C395" s="28">
        <v>153979</v>
      </c>
    </row>
    <row r="396" spans="1:3" x14ac:dyDescent="0.25">
      <c r="A396" s="2">
        <v>7129074</v>
      </c>
      <c r="B396" s="24" t="s">
        <v>47430</v>
      </c>
      <c r="C396" s="28">
        <v>659279</v>
      </c>
    </row>
    <row r="397" spans="1:3" x14ac:dyDescent="0.25">
      <c r="A397" s="2">
        <v>7129078</v>
      </c>
      <c r="B397" s="24" t="s">
        <v>47431</v>
      </c>
      <c r="C397" s="28">
        <v>2753656</v>
      </c>
    </row>
    <row r="398" spans="1:3" x14ac:dyDescent="0.25">
      <c r="A398" s="2">
        <v>7129085</v>
      </c>
      <c r="B398" s="24" t="s">
        <v>47432</v>
      </c>
      <c r="C398" s="28">
        <v>38048832</v>
      </c>
    </row>
    <row r="399" spans="1:3" x14ac:dyDescent="0.25">
      <c r="A399" s="2">
        <v>7131010</v>
      </c>
      <c r="B399" s="24" t="s">
        <v>47433</v>
      </c>
      <c r="C399" s="28">
        <v>67549</v>
      </c>
    </row>
    <row r="400" spans="1:3" x14ac:dyDescent="0.25">
      <c r="A400" s="2">
        <v>7131020</v>
      </c>
      <c r="B400" s="24" t="s">
        <v>47434</v>
      </c>
      <c r="C400" s="28">
        <v>23520</v>
      </c>
    </row>
    <row r="401" spans="1:3" x14ac:dyDescent="0.25">
      <c r="A401" s="2">
        <v>7131040</v>
      </c>
      <c r="B401" s="24" t="s">
        <v>47435</v>
      </c>
      <c r="C401" s="28">
        <v>1601299</v>
      </c>
    </row>
    <row r="402" spans="1:3" x14ac:dyDescent="0.25">
      <c r="A402" s="2">
        <v>7132010</v>
      </c>
      <c r="B402" s="24" t="s">
        <v>45708</v>
      </c>
      <c r="C402" s="28">
        <v>0</v>
      </c>
    </row>
    <row r="403" spans="1:3" x14ac:dyDescent="0.25">
      <c r="A403" s="2">
        <v>7132020</v>
      </c>
      <c r="B403" s="24" t="s">
        <v>47436</v>
      </c>
      <c r="C403" s="28">
        <v>138240</v>
      </c>
    </row>
    <row r="404" spans="1:3" x14ac:dyDescent="0.25">
      <c r="A404" s="2">
        <v>7133110</v>
      </c>
      <c r="B404" s="24" t="s">
        <v>47437</v>
      </c>
      <c r="C404" s="28">
        <v>6235955</v>
      </c>
    </row>
    <row r="405" spans="1:3" x14ac:dyDescent="0.25">
      <c r="A405" s="2">
        <v>7133120</v>
      </c>
      <c r="B405" s="24" t="s">
        <v>47438</v>
      </c>
      <c r="C405" s="28">
        <v>3794975</v>
      </c>
    </row>
    <row r="406" spans="1:3" x14ac:dyDescent="0.25">
      <c r="A406" s="2">
        <v>7133140</v>
      </c>
      <c r="B406" s="24" t="s">
        <v>47439</v>
      </c>
      <c r="C406" s="28">
        <v>9000374</v>
      </c>
    </row>
    <row r="407" spans="1:3" x14ac:dyDescent="0.25">
      <c r="A407" s="2">
        <v>7133210</v>
      </c>
      <c r="B407" s="24" t="s">
        <v>47440</v>
      </c>
      <c r="C407" s="28">
        <v>115701</v>
      </c>
    </row>
    <row r="408" spans="1:3" x14ac:dyDescent="0.25">
      <c r="A408" s="2">
        <v>7133220</v>
      </c>
      <c r="B408" s="24" t="s">
        <v>47441</v>
      </c>
      <c r="C408" s="28">
        <v>2617187</v>
      </c>
    </row>
    <row r="409" spans="1:3" x14ac:dyDescent="0.25">
      <c r="A409" s="2">
        <v>7133310</v>
      </c>
      <c r="B409" s="24" t="s">
        <v>47442</v>
      </c>
      <c r="C409" s="28">
        <v>43443</v>
      </c>
    </row>
    <row r="410" spans="1:3" x14ac:dyDescent="0.25">
      <c r="A410" s="2">
        <v>7133320</v>
      </c>
      <c r="B410" s="24" t="s">
        <v>47443</v>
      </c>
      <c r="C410" s="28">
        <v>3099034</v>
      </c>
    </row>
    <row r="411" spans="1:3" x14ac:dyDescent="0.25">
      <c r="A411" s="2">
        <v>7133340</v>
      </c>
      <c r="B411" s="24" t="s">
        <v>47444</v>
      </c>
      <c r="C411" s="28">
        <v>4117266</v>
      </c>
    </row>
    <row r="412" spans="1:3" x14ac:dyDescent="0.25">
      <c r="A412" s="2">
        <v>7133420</v>
      </c>
      <c r="B412" s="24" t="s">
        <v>47445</v>
      </c>
      <c r="C412" s="28">
        <v>3151</v>
      </c>
    </row>
    <row r="413" spans="1:3" x14ac:dyDescent="0.25">
      <c r="A413" s="2">
        <v>7133440</v>
      </c>
      <c r="B413" s="24" t="s">
        <v>47446</v>
      </c>
      <c r="C413" s="28">
        <v>36138</v>
      </c>
    </row>
    <row r="414" spans="1:3" x14ac:dyDescent="0.25">
      <c r="A414" s="2">
        <v>7133500</v>
      </c>
      <c r="B414" s="24" t="s">
        <v>47447</v>
      </c>
      <c r="C414" s="28">
        <v>133050</v>
      </c>
    </row>
    <row r="415" spans="1:3" x14ac:dyDescent="0.25">
      <c r="A415" s="2">
        <v>7133911</v>
      </c>
      <c r="B415" s="24" t="s">
        <v>47448</v>
      </c>
      <c r="C415" s="28">
        <v>3324</v>
      </c>
    </row>
    <row r="416" spans="1:3" x14ac:dyDescent="0.25">
      <c r="A416" s="2">
        <v>7133921</v>
      </c>
      <c r="B416" s="24" t="s">
        <v>47449</v>
      </c>
      <c r="C416" s="28">
        <v>1556556</v>
      </c>
    </row>
    <row r="417" spans="1:3" x14ac:dyDescent="0.25">
      <c r="A417" s="2">
        <v>7133941</v>
      </c>
      <c r="B417" s="24" t="s">
        <v>47450</v>
      </c>
      <c r="C417" s="28">
        <v>2731309</v>
      </c>
    </row>
    <row r="418" spans="1:3" x14ac:dyDescent="0.25">
      <c r="A418" s="2">
        <v>7134010</v>
      </c>
      <c r="B418" s="24" t="s">
        <v>45709</v>
      </c>
      <c r="C418" s="28">
        <v>0</v>
      </c>
    </row>
    <row r="419" spans="1:3" x14ac:dyDescent="0.25">
      <c r="A419" s="2">
        <v>7134020</v>
      </c>
      <c r="B419" s="24" t="s">
        <v>47451</v>
      </c>
      <c r="C419" s="28">
        <v>30377</v>
      </c>
    </row>
    <row r="420" spans="1:3" x14ac:dyDescent="0.25">
      <c r="A420" s="2">
        <v>7135010</v>
      </c>
      <c r="B420" s="24" t="s">
        <v>45710</v>
      </c>
      <c r="C420" s="28">
        <v>0</v>
      </c>
    </row>
    <row r="421" spans="1:3" x14ac:dyDescent="0.25">
      <c r="A421" s="2">
        <v>7135020</v>
      </c>
      <c r="B421" s="24" t="s">
        <v>47452</v>
      </c>
      <c r="C421" s="28">
        <v>242263</v>
      </c>
    </row>
    <row r="422" spans="1:3" x14ac:dyDescent="0.25">
      <c r="A422" s="2">
        <v>7136060</v>
      </c>
      <c r="B422" s="24" t="s">
        <v>47453</v>
      </c>
      <c r="C422" s="28">
        <v>0</v>
      </c>
    </row>
    <row r="423" spans="1:3" x14ac:dyDescent="0.25">
      <c r="A423" s="2">
        <v>7136080</v>
      </c>
      <c r="B423" s="24" t="s">
        <v>47454</v>
      </c>
      <c r="C423" s="28">
        <v>0</v>
      </c>
    </row>
    <row r="424" spans="1:3" x14ac:dyDescent="0.25">
      <c r="A424" s="2">
        <v>7139011</v>
      </c>
      <c r="B424" s="24" t="s">
        <v>47455</v>
      </c>
      <c r="C424" s="28">
        <v>2115</v>
      </c>
    </row>
    <row r="425" spans="1:3" x14ac:dyDescent="0.25">
      <c r="A425" s="2">
        <v>7139050</v>
      </c>
      <c r="B425" s="24" t="s">
        <v>45711</v>
      </c>
      <c r="C425" s="28">
        <v>0</v>
      </c>
    </row>
    <row r="426" spans="1:3" x14ac:dyDescent="0.25">
      <c r="A426" s="2">
        <v>7139061</v>
      </c>
      <c r="B426" s="24" t="s">
        <v>47456</v>
      </c>
      <c r="C426" s="28">
        <v>2175</v>
      </c>
    </row>
    <row r="427" spans="1:3" x14ac:dyDescent="0.25">
      <c r="A427" s="2">
        <v>7139081</v>
      </c>
      <c r="B427" s="24" t="s">
        <v>47457</v>
      </c>
      <c r="C427" s="28">
        <v>0</v>
      </c>
    </row>
    <row r="428" spans="1:3" x14ac:dyDescent="0.25">
      <c r="A428" s="2">
        <v>7141020</v>
      </c>
      <c r="B428" s="24" t="s">
        <v>47458</v>
      </c>
      <c r="C428" s="28">
        <v>2401</v>
      </c>
    </row>
    <row r="429" spans="1:3" x14ac:dyDescent="0.25">
      <c r="A429" s="2">
        <v>7142010</v>
      </c>
      <c r="B429" s="24" t="s">
        <v>45712</v>
      </c>
      <c r="C429" s="28">
        <v>0</v>
      </c>
    </row>
    <row r="430" spans="1:3" x14ac:dyDescent="0.25">
      <c r="A430" s="2">
        <v>7142020</v>
      </c>
      <c r="B430" s="24" t="s">
        <v>47459</v>
      </c>
      <c r="C430" s="28">
        <v>1232001</v>
      </c>
    </row>
    <row r="431" spans="1:3" x14ac:dyDescent="0.25">
      <c r="A431" s="2">
        <v>7143010</v>
      </c>
      <c r="B431" s="24" t="s">
        <v>47460</v>
      </c>
      <c r="C431" s="28">
        <v>2347103</v>
      </c>
    </row>
    <row r="432" spans="1:3" x14ac:dyDescent="0.25">
      <c r="A432" s="2">
        <v>7143020</v>
      </c>
      <c r="B432" s="24" t="s">
        <v>47461</v>
      </c>
      <c r="C432" s="28">
        <v>171808</v>
      </c>
    </row>
    <row r="433" spans="1:3" x14ac:dyDescent="0.25">
      <c r="A433" s="2">
        <v>7143060</v>
      </c>
      <c r="B433" s="24" t="s">
        <v>47462</v>
      </c>
      <c r="C433" s="28">
        <v>29896</v>
      </c>
    </row>
    <row r="434" spans="1:3" x14ac:dyDescent="0.25">
      <c r="A434" s="2">
        <v>7144010</v>
      </c>
      <c r="B434" s="24" t="s">
        <v>47463</v>
      </c>
      <c r="C434" s="28">
        <v>2174421</v>
      </c>
    </row>
    <row r="435" spans="1:3" x14ac:dyDescent="0.25">
      <c r="A435" s="2">
        <v>7144020</v>
      </c>
      <c r="B435" s="24" t="s">
        <v>47464</v>
      </c>
      <c r="C435" s="28">
        <v>115092</v>
      </c>
    </row>
    <row r="436" spans="1:3" x14ac:dyDescent="0.25">
      <c r="A436" s="2">
        <v>7144050</v>
      </c>
      <c r="B436" s="24" t="s">
        <v>45713</v>
      </c>
      <c r="C436" s="28">
        <v>0</v>
      </c>
    </row>
    <row r="437" spans="1:3" x14ac:dyDescent="0.25">
      <c r="A437" s="2">
        <v>7144060</v>
      </c>
      <c r="B437" s="24" t="s">
        <v>47465</v>
      </c>
      <c r="C437" s="28">
        <v>10362</v>
      </c>
    </row>
    <row r="438" spans="1:3" x14ac:dyDescent="0.25">
      <c r="A438" s="2">
        <v>7145010</v>
      </c>
      <c r="B438" s="24" t="s">
        <v>45714</v>
      </c>
      <c r="C438" s="28">
        <v>0</v>
      </c>
    </row>
    <row r="439" spans="1:3" x14ac:dyDescent="0.25">
      <c r="A439" s="2">
        <v>7145020</v>
      </c>
      <c r="B439" s="24" t="s">
        <v>45715</v>
      </c>
      <c r="C439" s="28">
        <v>0</v>
      </c>
    </row>
    <row r="440" spans="1:3" x14ac:dyDescent="0.25">
      <c r="A440" s="2">
        <v>7145050</v>
      </c>
      <c r="B440" s="24" t="s">
        <v>45716</v>
      </c>
      <c r="C440" s="28">
        <v>0</v>
      </c>
    </row>
    <row r="441" spans="1:3" x14ac:dyDescent="0.25">
      <c r="A441" s="2">
        <v>7145060</v>
      </c>
      <c r="B441" s="24" t="s">
        <v>45717</v>
      </c>
      <c r="C441" s="28">
        <v>0</v>
      </c>
    </row>
    <row r="442" spans="1:3" x14ac:dyDescent="0.25">
      <c r="A442" s="2">
        <v>7149005</v>
      </c>
      <c r="B442" s="24" t="s">
        <v>47466</v>
      </c>
      <c r="C442" s="28">
        <v>4063</v>
      </c>
    </row>
    <row r="443" spans="1:3" x14ac:dyDescent="0.25">
      <c r="A443" s="2">
        <v>7149039</v>
      </c>
      <c r="B443" s="24" t="s">
        <v>47467</v>
      </c>
      <c r="C443" s="28">
        <v>370651</v>
      </c>
    </row>
    <row r="444" spans="1:3" x14ac:dyDescent="0.25">
      <c r="A444" s="2">
        <v>7149041</v>
      </c>
      <c r="B444" s="24" t="s">
        <v>47468</v>
      </c>
      <c r="C444" s="28">
        <v>0</v>
      </c>
    </row>
    <row r="445" spans="1:3" x14ac:dyDescent="0.25">
      <c r="A445" s="2">
        <v>7149042</v>
      </c>
      <c r="B445" s="24" t="s">
        <v>45718</v>
      </c>
      <c r="C445" s="28">
        <v>0</v>
      </c>
    </row>
    <row r="446" spans="1:3" x14ac:dyDescent="0.25">
      <c r="A446" s="2">
        <v>7149044</v>
      </c>
      <c r="B446" s="24" t="s">
        <v>47469</v>
      </c>
      <c r="C446" s="28">
        <v>6249802</v>
      </c>
    </row>
    <row r="447" spans="1:3" x14ac:dyDescent="0.25">
      <c r="A447" s="2">
        <v>7149046</v>
      </c>
      <c r="B447" s="24" t="s">
        <v>47470</v>
      </c>
      <c r="C447" s="28">
        <v>200963</v>
      </c>
    </row>
    <row r="448" spans="1:3" x14ac:dyDescent="0.25">
      <c r="A448" s="2">
        <v>7149048</v>
      </c>
      <c r="B448" s="24" t="s">
        <v>45719</v>
      </c>
      <c r="C448" s="28">
        <v>0</v>
      </c>
    </row>
    <row r="449" spans="1:3" x14ac:dyDescent="0.25">
      <c r="A449" s="2">
        <v>7149051</v>
      </c>
      <c r="B449" s="24" t="s">
        <v>47471</v>
      </c>
      <c r="C449" s="28">
        <v>3100</v>
      </c>
    </row>
    <row r="450" spans="1:3" x14ac:dyDescent="0.25">
      <c r="A450" s="2">
        <v>7149061</v>
      </c>
      <c r="B450" s="24" t="s">
        <v>47472</v>
      </c>
      <c r="C450" s="28">
        <v>316349</v>
      </c>
    </row>
    <row r="451" spans="1:3" x14ac:dyDescent="0.25">
      <c r="A451" s="2">
        <v>8011100</v>
      </c>
      <c r="B451" s="24" t="s">
        <v>47473</v>
      </c>
      <c r="C451" s="28">
        <v>16074</v>
      </c>
    </row>
    <row r="452" spans="1:3" x14ac:dyDescent="0.25">
      <c r="A452" s="2">
        <v>8011901</v>
      </c>
      <c r="B452" s="24" t="s">
        <v>47474</v>
      </c>
      <c r="C452" s="28">
        <v>23745</v>
      </c>
    </row>
    <row r="453" spans="1:3" x14ac:dyDescent="0.25">
      <c r="A453" s="2">
        <v>8013100</v>
      </c>
      <c r="B453" s="24" t="s">
        <v>45720</v>
      </c>
      <c r="C453" s="28">
        <v>0</v>
      </c>
    </row>
    <row r="454" spans="1:3" x14ac:dyDescent="0.25">
      <c r="A454" s="2">
        <v>8013200</v>
      </c>
      <c r="B454" s="24" t="s">
        <v>47475</v>
      </c>
      <c r="C454" s="28">
        <v>2185918</v>
      </c>
    </row>
    <row r="455" spans="1:3" x14ac:dyDescent="0.25">
      <c r="A455" s="2">
        <v>8021100</v>
      </c>
      <c r="B455" s="24" t="s">
        <v>47476</v>
      </c>
      <c r="C455" s="28">
        <v>14258</v>
      </c>
    </row>
    <row r="456" spans="1:3" x14ac:dyDescent="0.25">
      <c r="A456" s="2">
        <v>8021200</v>
      </c>
      <c r="B456" s="24" t="s">
        <v>47477</v>
      </c>
      <c r="C456" s="28">
        <v>126820</v>
      </c>
    </row>
    <row r="457" spans="1:3" x14ac:dyDescent="0.25">
      <c r="A457" s="2">
        <v>8022200</v>
      </c>
      <c r="B457" s="24" t="s">
        <v>45721</v>
      </c>
      <c r="C457" s="28">
        <v>0</v>
      </c>
    </row>
    <row r="458" spans="1:3" x14ac:dyDescent="0.25">
      <c r="A458" s="2">
        <v>8023100</v>
      </c>
      <c r="B458" s="24" t="s">
        <v>47478</v>
      </c>
      <c r="C458" s="28">
        <v>6160</v>
      </c>
    </row>
    <row r="459" spans="1:3" x14ac:dyDescent="0.25">
      <c r="A459" s="2">
        <v>8023200</v>
      </c>
      <c r="B459" s="24" t="s">
        <v>47479</v>
      </c>
      <c r="C459" s="28">
        <v>882019</v>
      </c>
    </row>
    <row r="460" spans="1:3" x14ac:dyDescent="0.25">
      <c r="A460" s="2">
        <v>8024100</v>
      </c>
      <c r="B460" s="24" t="s">
        <v>47480</v>
      </c>
      <c r="C460" s="28">
        <v>2985612</v>
      </c>
    </row>
    <row r="461" spans="1:3" x14ac:dyDescent="0.25">
      <c r="A461" s="2">
        <v>8024200</v>
      </c>
      <c r="B461" s="24" t="s">
        <v>47481</v>
      </c>
      <c r="C461" s="28">
        <v>696351</v>
      </c>
    </row>
    <row r="462" spans="1:3" x14ac:dyDescent="0.25">
      <c r="A462" s="2">
        <v>8025100</v>
      </c>
      <c r="B462" s="24" t="s">
        <v>45722</v>
      </c>
      <c r="C462" s="28">
        <v>0</v>
      </c>
    </row>
    <row r="463" spans="1:3" x14ac:dyDescent="0.25">
      <c r="A463" s="2">
        <v>8025200</v>
      </c>
      <c r="B463" s="24" t="s">
        <v>47482</v>
      </c>
      <c r="C463" s="28">
        <v>17657</v>
      </c>
    </row>
    <row r="464" spans="1:3" x14ac:dyDescent="0.25">
      <c r="A464" s="2">
        <v>8026200</v>
      </c>
      <c r="B464" s="24" t="s">
        <v>47483</v>
      </c>
      <c r="C464" s="28">
        <v>1658253</v>
      </c>
    </row>
    <row r="465" spans="1:3" x14ac:dyDescent="0.25">
      <c r="A465" s="2">
        <v>8028020</v>
      </c>
      <c r="B465" s="24" t="s">
        <v>47484</v>
      </c>
      <c r="C465" s="28">
        <v>0</v>
      </c>
    </row>
    <row r="466" spans="1:3" x14ac:dyDescent="0.25">
      <c r="A466" s="2">
        <v>8029010</v>
      </c>
      <c r="B466" s="24" t="s">
        <v>45723</v>
      </c>
      <c r="C466" s="28">
        <v>0</v>
      </c>
    </row>
    <row r="467" spans="1:3" x14ac:dyDescent="0.25">
      <c r="A467" s="2">
        <v>8029015</v>
      </c>
      <c r="B467" s="24" t="s">
        <v>45724</v>
      </c>
      <c r="C467" s="28">
        <v>0</v>
      </c>
    </row>
    <row r="468" spans="1:3" x14ac:dyDescent="0.25">
      <c r="A468" s="2">
        <v>8031020</v>
      </c>
      <c r="B468" s="24" t="s">
        <v>47485</v>
      </c>
      <c r="C468" s="28">
        <v>23345</v>
      </c>
    </row>
    <row r="469" spans="1:3" x14ac:dyDescent="0.25">
      <c r="A469" s="2">
        <v>8039000</v>
      </c>
      <c r="B469" s="24" t="s">
        <v>47486</v>
      </c>
      <c r="C469" s="28">
        <v>1196489</v>
      </c>
    </row>
    <row r="470" spans="1:3" x14ac:dyDescent="0.25">
      <c r="A470" s="2">
        <v>8041020</v>
      </c>
      <c r="B470" s="24" t="s">
        <v>47487</v>
      </c>
      <c r="C470" s="28">
        <v>700060</v>
      </c>
    </row>
    <row r="471" spans="1:3" x14ac:dyDescent="0.25">
      <c r="A471" s="2">
        <v>8041040</v>
      </c>
      <c r="B471" s="24" t="s">
        <v>47488</v>
      </c>
      <c r="C471" s="28">
        <v>1110944</v>
      </c>
    </row>
    <row r="472" spans="1:3" x14ac:dyDescent="0.25">
      <c r="A472" s="2">
        <v>8041060</v>
      </c>
      <c r="B472" s="24" t="s">
        <v>47489</v>
      </c>
      <c r="C472" s="28">
        <v>544236</v>
      </c>
    </row>
    <row r="473" spans="1:3" x14ac:dyDescent="0.25">
      <c r="A473" s="2">
        <v>8041080</v>
      </c>
      <c r="B473" s="24" t="s">
        <v>45725</v>
      </c>
      <c r="C473" s="28">
        <v>0</v>
      </c>
    </row>
    <row r="474" spans="1:3" x14ac:dyDescent="0.25">
      <c r="A474" s="2">
        <v>8042040</v>
      </c>
      <c r="B474" s="24" t="s">
        <v>47490</v>
      </c>
      <c r="C474" s="28">
        <v>9533</v>
      </c>
    </row>
    <row r="475" spans="1:3" x14ac:dyDescent="0.25">
      <c r="A475" s="2">
        <v>8042060</v>
      </c>
      <c r="B475" s="24" t="s">
        <v>47491</v>
      </c>
      <c r="C475" s="28">
        <v>0</v>
      </c>
    </row>
    <row r="476" spans="1:3" x14ac:dyDescent="0.25">
      <c r="A476" s="2">
        <v>8042080</v>
      </c>
      <c r="B476" s="24" t="s">
        <v>45726</v>
      </c>
      <c r="C476" s="28">
        <v>0</v>
      </c>
    </row>
    <row r="477" spans="1:3" x14ac:dyDescent="0.25">
      <c r="A477" s="2">
        <v>8043020</v>
      </c>
      <c r="B477" s="24" t="s">
        <v>45727</v>
      </c>
      <c r="C477" s="28">
        <v>0</v>
      </c>
    </row>
    <row r="478" spans="1:3" x14ac:dyDescent="0.25">
      <c r="A478" s="2">
        <v>8043040</v>
      </c>
      <c r="B478" s="24" t="s">
        <v>47492</v>
      </c>
      <c r="C478" s="28">
        <v>21000</v>
      </c>
    </row>
    <row r="479" spans="1:3" x14ac:dyDescent="0.25">
      <c r="A479" s="2">
        <v>8043060</v>
      </c>
      <c r="B479" s="24" t="s">
        <v>47493</v>
      </c>
      <c r="C479" s="28">
        <v>756333</v>
      </c>
    </row>
    <row r="480" spans="1:3" x14ac:dyDescent="0.25">
      <c r="A480" s="2">
        <v>8045040</v>
      </c>
      <c r="B480" s="24" t="s">
        <v>47494</v>
      </c>
      <c r="C480" s="28">
        <v>3040</v>
      </c>
    </row>
    <row r="481" spans="1:3" x14ac:dyDescent="0.25">
      <c r="A481" s="2">
        <v>8045060</v>
      </c>
      <c r="B481" s="24" t="s">
        <v>47495</v>
      </c>
      <c r="C481" s="28">
        <v>0</v>
      </c>
    </row>
    <row r="482" spans="1:3" x14ac:dyDescent="0.25">
      <c r="A482" s="2">
        <v>8045080</v>
      </c>
      <c r="B482" s="24" t="s">
        <v>47496</v>
      </c>
      <c r="C482" s="28">
        <v>745985</v>
      </c>
    </row>
    <row r="483" spans="1:3" x14ac:dyDescent="0.25">
      <c r="A483" s="2">
        <v>8051000</v>
      </c>
      <c r="B483" s="24" t="s">
        <v>47497</v>
      </c>
      <c r="C483" s="28">
        <v>2500</v>
      </c>
    </row>
    <row r="484" spans="1:3" x14ac:dyDescent="0.25">
      <c r="A484" s="2">
        <v>8052100</v>
      </c>
      <c r="B484" s="24" t="s">
        <v>47498</v>
      </c>
      <c r="C484" s="28">
        <v>369858</v>
      </c>
    </row>
    <row r="485" spans="1:3" x14ac:dyDescent="0.25">
      <c r="A485" s="2">
        <v>8052200</v>
      </c>
      <c r="B485" s="24" t="s">
        <v>45728</v>
      </c>
      <c r="C485" s="28">
        <v>0</v>
      </c>
    </row>
    <row r="486" spans="1:3" x14ac:dyDescent="0.25">
      <c r="A486" s="2">
        <v>8052900</v>
      </c>
      <c r="B486" s="24" t="s">
        <v>45729</v>
      </c>
      <c r="C486" s="28">
        <v>0</v>
      </c>
    </row>
    <row r="487" spans="1:3" x14ac:dyDescent="0.25">
      <c r="A487" s="2">
        <v>8062010</v>
      </c>
      <c r="B487" s="24" t="s">
        <v>47499</v>
      </c>
      <c r="C487" s="28">
        <v>549026</v>
      </c>
    </row>
    <row r="488" spans="1:3" x14ac:dyDescent="0.25">
      <c r="A488" s="2">
        <v>8062020</v>
      </c>
      <c r="B488" s="24" t="s">
        <v>47500</v>
      </c>
      <c r="C488" s="28">
        <v>12392</v>
      </c>
    </row>
    <row r="489" spans="1:3" x14ac:dyDescent="0.25">
      <c r="A489" s="2">
        <v>8062090</v>
      </c>
      <c r="B489" s="24" t="s">
        <v>47501</v>
      </c>
      <c r="C489" s="28">
        <v>19334</v>
      </c>
    </row>
    <row r="490" spans="1:3" x14ac:dyDescent="0.25">
      <c r="A490" s="2">
        <v>8081000</v>
      </c>
      <c r="B490" s="24" t="s">
        <v>47502</v>
      </c>
      <c r="C490" s="28">
        <v>4267059</v>
      </c>
    </row>
    <row r="491" spans="1:3" x14ac:dyDescent="0.25">
      <c r="A491" s="2">
        <v>8083020</v>
      </c>
      <c r="B491" s="24" t="s">
        <v>47503</v>
      </c>
      <c r="C491" s="28">
        <v>1940240</v>
      </c>
    </row>
    <row r="492" spans="1:3" x14ac:dyDescent="0.25">
      <c r="A492" s="2">
        <v>8083040</v>
      </c>
      <c r="B492" s="24" t="s">
        <v>47504</v>
      </c>
      <c r="C492" s="28">
        <v>13622962</v>
      </c>
    </row>
    <row r="493" spans="1:3" x14ac:dyDescent="0.25">
      <c r="A493" s="2">
        <v>8084020</v>
      </c>
      <c r="B493" s="24" t="s">
        <v>45730</v>
      </c>
      <c r="C493" s="28">
        <v>0</v>
      </c>
    </row>
    <row r="494" spans="1:3" x14ac:dyDescent="0.25">
      <c r="A494" s="2">
        <v>8084040</v>
      </c>
      <c r="B494" s="24" t="s">
        <v>47505</v>
      </c>
      <c r="C494" s="28">
        <v>0</v>
      </c>
    </row>
    <row r="495" spans="1:3" x14ac:dyDescent="0.25">
      <c r="A495" s="2">
        <v>8092900</v>
      </c>
      <c r="B495" s="24" t="s">
        <v>47506</v>
      </c>
      <c r="C495" s="28">
        <v>10850</v>
      </c>
    </row>
    <row r="496" spans="1:3" x14ac:dyDescent="0.25">
      <c r="A496" s="2">
        <v>8093020</v>
      </c>
      <c r="B496" s="24" t="s">
        <v>47507</v>
      </c>
      <c r="C496" s="28">
        <v>0</v>
      </c>
    </row>
    <row r="497" spans="1:3" x14ac:dyDescent="0.25">
      <c r="A497" s="2">
        <v>8093040</v>
      </c>
      <c r="B497" s="24" t="s">
        <v>47508</v>
      </c>
      <c r="C497" s="28">
        <v>0</v>
      </c>
    </row>
    <row r="498" spans="1:3" x14ac:dyDescent="0.25">
      <c r="A498" s="2">
        <v>8101020</v>
      </c>
      <c r="B498" s="24" t="s">
        <v>47509</v>
      </c>
      <c r="C498" s="28">
        <v>0</v>
      </c>
    </row>
    <row r="499" spans="1:3" x14ac:dyDescent="0.25">
      <c r="A499" s="2">
        <v>8101040</v>
      </c>
      <c r="B499" s="24" t="s">
        <v>47510</v>
      </c>
      <c r="C499" s="28">
        <v>33896</v>
      </c>
    </row>
    <row r="500" spans="1:3" x14ac:dyDescent="0.25">
      <c r="A500" s="2">
        <v>8102010</v>
      </c>
      <c r="B500" s="24" t="s">
        <v>47511</v>
      </c>
      <c r="C500" s="28">
        <v>0</v>
      </c>
    </row>
    <row r="501" spans="1:3" x14ac:dyDescent="0.25">
      <c r="A501" s="2">
        <v>8103000</v>
      </c>
      <c r="B501" s="24" t="s">
        <v>47512</v>
      </c>
      <c r="C501" s="28">
        <v>0</v>
      </c>
    </row>
    <row r="502" spans="1:3" x14ac:dyDescent="0.25">
      <c r="A502" s="2">
        <v>8104000</v>
      </c>
      <c r="B502" s="24" t="s">
        <v>47513</v>
      </c>
      <c r="C502" s="28">
        <v>0</v>
      </c>
    </row>
    <row r="503" spans="1:3" x14ac:dyDescent="0.25">
      <c r="A503" s="2">
        <v>8107000</v>
      </c>
      <c r="B503" s="24" t="s">
        <v>47514</v>
      </c>
      <c r="C503" s="28">
        <v>5430</v>
      </c>
    </row>
    <row r="504" spans="1:3" x14ac:dyDescent="0.25">
      <c r="A504" s="2">
        <v>8109027</v>
      </c>
      <c r="B504" s="24" t="s">
        <v>47515</v>
      </c>
      <c r="C504" s="28">
        <v>0</v>
      </c>
    </row>
    <row r="505" spans="1:3" x14ac:dyDescent="0.25">
      <c r="A505" s="2">
        <v>8109046</v>
      </c>
      <c r="B505" s="24" t="s">
        <v>47516</v>
      </c>
      <c r="C505" s="28">
        <v>5476553</v>
      </c>
    </row>
    <row r="506" spans="1:3" x14ac:dyDescent="0.25">
      <c r="A506" s="2">
        <v>8111000</v>
      </c>
      <c r="B506" s="24" t="s">
        <v>47517</v>
      </c>
      <c r="C506" s="28">
        <v>2381413</v>
      </c>
    </row>
    <row r="507" spans="1:3" x14ac:dyDescent="0.25">
      <c r="A507" s="2">
        <v>8112020</v>
      </c>
      <c r="B507" s="24" t="s">
        <v>47518</v>
      </c>
      <c r="C507" s="28">
        <v>275547</v>
      </c>
    </row>
    <row r="508" spans="1:3" x14ac:dyDescent="0.25">
      <c r="A508" s="2">
        <v>8112040</v>
      </c>
      <c r="B508" s="24" t="s">
        <v>47519</v>
      </c>
      <c r="C508" s="28">
        <v>1284691</v>
      </c>
    </row>
    <row r="509" spans="1:3" x14ac:dyDescent="0.25">
      <c r="A509" s="2">
        <v>8119010</v>
      </c>
      <c r="B509" s="24" t="s">
        <v>47520</v>
      </c>
      <c r="C509" s="28">
        <v>0</v>
      </c>
    </row>
    <row r="510" spans="1:3" x14ac:dyDescent="0.25">
      <c r="A510" s="2">
        <v>8119020</v>
      </c>
      <c r="B510" s="24" t="s">
        <v>47521</v>
      </c>
      <c r="C510" s="28">
        <v>6936</v>
      </c>
    </row>
    <row r="511" spans="1:3" x14ac:dyDescent="0.25">
      <c r="A511" s="2">
        <v>8119022</v>
      </c>
      <c r="B511" s="24" t="s">
        <v>45731</v>
      </c>
      <c r="C511" s="28">
        <v>0</v>
      </c>
    </row>
    <row r="512" spans="1:3" x14ac:dyDescent="0.25">
      <c r="A512" s="2">
        <v>8119025</v>
      </c>
      <c r="B512" s="24" t="s">
        <v>47522</v>
      </c>
      <c r="C512" s="28">
        <v>0</v>
      </c>
    </row>
    <row r="513" spans="1:3" x14ac:dyDescent="0.25">
      <c r="A513" s="2">
        <v>8119030</v>
      </c>
      <c r="B513" s="24" t="s">
        <v>47523</v>
      </c>
      <c r="C513" s="28">
        <v>0</v>
      </c>
    </row>
    <row r="514" spans="1:3" x14ac:dyDescent="0.25">
      <c r="A514" s="2">
        <v>8119035</v>
      </c>
      <c r="B514" s="24" t="s">
        <v>47524</v>
      </c>
      <c r="C514" s="28">
        <v>0</v>
      </c>
    </row>
    <row r="515" spans="1:3" x14ac:dyDescent="0.25">
      <c r="A515" s="2">
        <v>8119040</v>
      </c>
      <c r="B515" s="24" t="s">
        <v>45732</v>
      </c>
      <c r="C515" s="28">
        <v>0</v>
      </c>
    </row>
    <row r="516" spans="1:3" x14ac:dyDescent="0.25">
      <c r="A516" s="2">
        <v>8119050</v>
      </c>
      <c r="B516" s="24" t="s">
        <v>45733</v>
      </c>
      <c r="C516" s="28">
        <v>0</v>
      </c>
    </row>
    <row r="517" spans="1:3" x14ac:dyDescent="0.25">
      <c r="A517" s="2">
        <v>8119052</v>
      </c>
      <c r="B517" s="24" t="s">
        <v>47525</v>
      </c>
      <c r="C517" s="28">
        <v>64293</v>
      </c>
    </row>
    <row r="518" spans="1:3" x14ac:dyDescent="0.25">
      <c r="A518" s="2">
        <v>8119055</v>
      </c>
      <c r="B518" s="24" t="s">
        <v>47526</v>
      </c>
      <c r="C518" s="28">
        <v>0</v>
      </c>
    </row>
    <row r="519" spans="1:3" x14ac:dyDescent="0.25">
      <c r="A519" s="2">
        <v>8119080</v>
      </c>
      <c r="B519" s="24" t="s">
        <v>47527</v>
      </c>
      <c r="C519" s="28">
        <v>6358761</v>
      </c>
    </row>
    <row r="520" spans="1:3" x14ac:dyDescent="0.25">
      <c r="A520" s="2">
        <v>8129010</v>
      </c>
      <c r="B520" s="24" t="s">
        <v>47528</v>
      </c>
      <c r="C520" s="28">
        <v>0</v>
      </c>
    </row>
    <row r="521" spans="1:3" x14ac:dyDescent="0.25">
      <c r="A521" s="2">
        <v>8129020</v>
      </c>
      <c r="B521" s="24" t="s">
        <v>47529</v>
      </c>
      <c r="C521" s="28">
        <v>0</v>
      </c>
    </row>
    <row r="522" spans="1:3" x14ac:dyDescent="0.25">
      <c r="A522" s="2">
        <v>8129030</v>
      </c>
      <c r="B522" s="24" t="s">
        <v>45734</v>
      </c>
      <c r="C522" s="28">
        <v>0</v>
      </c>
    </row>
    <row r="523" spans="1:3" x14ac:dyDescent="0.25">
      <c r="A523" s="2">
        <v>8129040</v>
      </c>
      <c r="B523" s="24" t="s">
        <v>47530</v>
      </c>
      <c r="C523" s="28">
        <v>0</v>
      </c>
    </row>
    <row r="524" spans="1:3" x14ac:dyDescent="0.25">
      <c r="A524" s="2">
        <v>8129050</v>
      </c>
      <c r="B524" s="24" t="s">
        <v>47531</v>
      </c>
      <c r="C524" s="28">
        <v>0</v>
      </c>
    </row>
    <row r="525" spans="1:3" x14ac:dyDescent="0.25">
      <c r="A525" s="2">
        <v>8129090</v>
      </c>
      <c r="B525" s="24" t="s">
        <v>47532</v>
      </c>
      <c r="C525" s="28">
        <v>427913</v>
      </c>
    </row>
    <row r="526" spans="1:3" x14ac:dyDescent="0.25">
      <c r="A526" s="2">
        <v>8131000</v>
      </c>
      <c r="B526" s="24" t="s">
        <v>47533</v>
      </c>
      <c r="C526" s="28">
        <v>21801</v>
      </c>
    </row>
    <row r="527" spans="1:3" x14ac:dyDescent="0.25">
      <c r="A527" s="2">
        <v>8132010</v>
      </c>
      <c r="B527" s="24" t="s">
        <v>47534</v>
      </c>
      <c r="C527" s="28">
        <v>14749</v>
      </c>
    </row>
    <row r="528" spans="1:3" x14ac:dyDescent="0.25">
      <c r="A528" s="2">
        <v>8132020</v>
      </c>
      <c r="B528" s="24" t="s">
        <v>47535</v>
      </c>
      <c r="C528" s="28">
        <v>124568</v>
      </c>
    </row>
    <row r="529" spans="1:3" x14ac:dyDescent="0.25">
      <c r="A529" s="2">
        <v>8133000</v>
      </c>
      <c r="B529" s="24" t="s">
        <v>47536</v>
      </c>
      <c r="C529" s="28">
        <v>9775810</v>
      </c>
    </row>
    <row r="530" spans="1:3" x14ac:dyDescent="0.25">
      <c r="A530" s="2">
        <v>8134010</v>
      </c>
      <c r="B530" s="24" t="s">
        <v>47537</v>
      </c>
      <c r="C530" s="28">
        <v>211000</v>
      </c>
    </row>
    <row r="531" spans="1:3" x14ac:dyDescent="0.25">
      <c r="A531" s="2">
        <v>8134015</v>
      </c>
      <c r="B531" s="24" t="s">
        <v>45735</v>
      </c>
      <c r="C531" s="28">
        <v>0</v>
      </c>
    </row>
    <row r="532" spans="1:3" x14ac:dyDescent="0.25">
      <c r="A532" s="2">
        <v>8134020</v>
      </c>
      <c r="B532" s="24" t="s">
        <v>47538</v>
      </c>
      <c r="C532" s="28">
        <v>21283886</v>
      </c>
    </row>
    <row r="533" spans="1:3" x14ac:dyDescent="0.25">
      <c r="A533" s="2">
        <v>8134030</v>
      </c>
      <c r="B533" s="24" t="s">
        <v>47539</v>
      </c>
      <c r="C533" s="28">
        <v>102608</v>
      </c>
    </row>
    <row r="534" spans="1:3" x14ac:dyDescent="0.25">
      <c r="A534" s="2">
        <v>8134040</v>
      </c>
      <c r="B534" s="24" t="s">
        <v>47540</v>
      </c>
      <c r="C534" s="28">
        <v>1360492</v>
      </c>
    </row>
    <row r="535" spans="1:3" x14ac:dyDescent="0.25">
      <c r="A535" s="2">
        <v>8134080</v>
      </c>
      <c r="B535" s="24" t="s">
        <v>45736</v>
      </c>
      <c r="C535" s="28">
        <v>0</v>
      </c>
    </row>
    <row r="536" spans="1:3" x14ac:dyDescent="0.25">
      <c r="A536" s="2">
        <v>8134090</v>
      </c>
      <c r="B536" s="24" t="s">
        <v>47541</v>
      </c>
      <c r="C536" s="28">
        <v>3198671</v>
      </c>
    </row>
    <row r="537" spans="1:3" x14ac:dyDescent="0.25">
      <c r="A537" s="2">
        <v>8135000</v>
      </c>
      <c r="B537" s="24" t="s">
        <v>47542</v>
      </c>
      <c r="C537" s="28">
        <v>1045900</v>
      </c>
    </row>
    <row r="538" spans="1:3" x14ac:dyDescent="0.25">
      <c r="A538" s="2">
        <v>8140010</v>
      </c>
      <c r="B538" s="24" t="s">
        <v>47543</v>
      </c>
      <c r="C538" s="28">
        <v>288335</v>
      </c>
    </row>
    <row r="539" spans="1:3" x14ac:dyDescent="0.25">
      <c r="A539" s="2">
        <v>8140040</v>
      </c>
      <c r="B539" s="24" t="s">
        <v>45737</v>
      </c>
      <c r="C539" s="28">
        <v>0</v>
      </c>
    </row>
    <row r="540" spans="1:3" x14ac:dyDescent="0.25">
      <c r="A540" s="2">
        <v>8140080</v>
      </c>
      <c r="B540" s="24" t="s">
        <v>47544</v>
      </c>
      <c r="C540" s="28">
        <v>5074</v>
      </c>
    </row>
    <row r="541" spans="1:3" x14ac:dyDescent="0.25">
      <c r="A541" s="2">
        <v>10011100</v>
      </c>
      <c r="B541" s="24" t="s">
        <v>47545</v>
      </c>
      <c r="C541" s="28">
        <v>0</v>
      </c>
    </row>
    <row r="542" spans="1:3" x14ac:dyDescent="0.25">
      <c r="A542" s="2">
        <v>10019900</v>
      </c>
      <c r="B542" s="24" t="s">
        <v>47546</v>
      </c>
      <c r="C542" s="28">
        <v>10050</v>
      </c>
    </row>
    <row r="543" spans="1:3" x14ac:dyDescent="0.25">
      <c r="A543" s="2">
        <v>10031000</v>
      </c>
      <c r="B543" s="24" t="s">
        <v>47547</v>
      </c>
      <c r="C543" s="28">
        <v>3193</v>
      </c>
    </row>
    <row r="544" spans="1:3" x14ac:dyDescent="0.25">
      <c r="A544" s="2">
        <v>10039020</v>
      </c>
      <c r="B544" s="24" t="s">
        <v>47548</v>
      </c>
      <c r="C544" s="28">
        <v>12500</v>
      </c>
    </row>
    <row r="545" spans="1:3" x14ac:dyDescent="0.25">
      <c r="A545" s="2">
        <v>10039040</v>
      </c>
      <c r="B545" s="24" t="s">
        <v>47549</v>
      </c>
      <c r="C545" s="28">
        <v>72570</v>
      </c>
    </row>
    <row r="546" spans="1:3" x14ac:dyDescent="0.25">
      <c r="A546" s="2">
        <v>10041000</v>
      </c>
      <c r="B546" s="24" t="s">
        <v>45738</v>
      </c>
      <c r="C546" s="28">
        <v>0</v>
      </c>
    </row>
    <row r="547" spans="1:3" x14ac:dyDescent="0.25">
      <c r="A547" s="2">
        <v>10049000</v>
      </c>
      <c r="B547" s="24" t="s">
        <v>47550</v>
      </c>
      <c r="C547" s="28">
        <v>4554</v>
      </c>
    </row>
    <row r="548" spans="1:3" x14ac:dyDescent="0.25">
      <c r="A548" s="2">
        <v>10059020</v>
      </c>
      <c r="B548" s="24" t="s">
        <v>45739</v>
      </c>
      <c r="C548" s="28">
        <v>0</v>
      </c>
    </row>
    <row r="549" spans="1:3" x14ac:dyDescent="0.25">
      <c r="A549" s="2">
        <v>10059040</v>
      </c>
      <c r="B549" s="24" t="s">
        <v>47551</v>
      </c>
      <c r="C549" s="28">
        <v>131938</v>
      </c>
    </row>
    <row r="550" spans="1:3" x14ac:dyDescent="0.25">
      <c r="A550" s="2">
        <v>10062020</v>
      </c>
      <c r="B550" s="24" t="s">
        <v>47552</v>
      </c>
      <c r="C550" s="28">
        <v>564998</v>
      </c>
    </row>
    <row r="551" spans="1:3" x14ac:dyDescent="0.25">
      <c r="A551" s="2">
        <v>10062040</v>
      </c>
      <c r="B551" s="24" t="s">
        <v>47553</v>
      </c>
      <c r="C551" s="28">
        <v>662274</v>
      </c>
    </row>
    <row r="552" spans="1:3" x14ac:dyDescent="0.25">
      <c r="A552" s="2">
        <v>10063010</v>
      </c>
      <c r="B552" s="24" t="s">
        <v>47554</v>
      </c>
      <c r="C552" s="28">
        <v>331781</v>
      </c>
    </row>
    <row r="553" spans="1:3" x14ac:dyDescent="0.25">
      <c r="A553" s="2">
        <v>10063090</v>
      </c>
      <c r="B553" s="24" t="s">
        <v>47555</v>
      </c>
      <c r="C553" s="28">
        <v>7625629</v>
      </c>
    </row>
    <row r="554" spans="1:3" x14ac:dyDescent="0.25">
      <c r="A554" s="2">
        <v>10064000</v>
      </c>
      <c r="B554" s="24" t="s">
        <v>47556</v>
      </c>
      <c r="C554" s="28">
        <v>40140</v>
      </c>
    </row>
    <row r="555" spans="1:3" x14ac:dyDescent="0.25">
      <c r="A555" s="2">
        <v>10071000</v>
      </c>
      <c r="B555" s="24" t="s">
        <v>47557</v>
      </c>
      <c r="C555" s="28">
        <v>9600</v>
      </c>
    </row>
    <row r="556" spans="1:3" x14ac:dyDescent="0.25">
      <c r="A556" s="2">
        <v>10079000</v>
      </c>
      <c r="B556" s="24" t="s">
        <v>47558</v>
      </c>
      <c r="C556" s="28">
        <v>110785</v>
      </c>
    </row>
    <row r="557" spans="1:3" x14ac:dyDescent="0.25">
      <c r="A557" s="2">
        <v>10081000</v>
      </c>
      <c r="B557" s="24" t="s">
        <v>47559</v>
      </c>
      <c r="C557" s="28">
        <v>911609</v>
      </c>
    </row>
    <row r="558" spans="1:3" x14ac:dyDescent="0.25">
      <c r="A558" s="2">
        <v>10082100</v>
      </c>
      <c r="B558" s="24" t="s">
        <v>47560</v>
      </c>
      <c r="C558" s="28">
        <v>14225</v>
      </c>
    </row>
    <row r="559" spans="1:3" x14ac:dyDescent="0.25">
      <c r="A559" s="2">
        <v>10082900</v>
      </c>
      <c r="B559" s="24" t="s">
        <v>47561</v>
      </c>
      <c r="C559" s="28">
        <v>520599</v>
      </c>
    </row>
    <row r="560" spans="1:3" x14ac:dyDescent="0.25">
      <c r="A560" s="2">
        <v>10083000</v>
      </c>
      <c r="B560" s="24" t="s">
        <v>47562</v>
      </c>
      <c r="C560" s="28">
        <v>8020</v>
      </c>
    </row>
    <row r="561" spans="1:3" x14ac:dyDescent="0.25">
      <c r="A561" s="2">
        <v>10085000</v>
      </c>
      <c r="B561" s="24" t="s">
        <v>47563</v>
      </c>
      <c r="C561" s="28">
        <v>0</v>
      </c>
    </row>
    <row r="562" spans="1:3" x14ac:dyDescent="0.25">
      <c r="A562" s="2">
        <v>10089001</v>
      </c>
      <c r="B562" s="24" t="s">
        <v>47564</v>
      </c>
      <c r="C562" s="28">
        <v>170048</v>
      </c>
    </row>
    <row r="563" spans="1:3" x14ac:dyDescent="0.25">
      <c r="A563" s="2">
        <v>11010000</v>
      </c>
      <c r="B563" s="24" t="s">
        <v>47565</v>
      </c>
      <c r="C563" s="28">
        <v>1389208</v>
      </c>
    </row>
    <row r="564" spans="1:3" x14ac:dyDescent="0.25">
      <c r="A564" s="2">
        <v>11022000</v>
      </c>
      <c r="B564" s="24" t="s">
        <v>47566</v>
      </c>
      <c r="C564" s="28">
        <v>82722</v>
      </c>
    </row>
    <row r="565" spans="1:3" x14ac:dyDescent="0.25">
      <c r="A565" s="2">
        <v>11029020</v>
      </c>
      <c r="B565" s="24" t="s">
        <v>47567</v>
      </c>
      <c r="C565" s="28">
        <v>20980</v>
      </c>
    </row>
    <row r="566" spans="1:3" x14ac:dyDescent="0.25">
      <c r="A566" s="2">
        <v>11029025</v>
      </c>
      <c r="B566" s="24" t="s">
        <v>47568</v>
      </c>
      <c r="C566" s="28">
        <v>215091</v>
      </c>
    </row>
    <row r="567" spans="1:3" x14ac:dyDescent="0.25">
      <c r="A567" s="2">
        <v>11029027</v>
      </c>
      <c r="B567" s="24" t="s">
        <v>45740</v>
      </c>
      <c r="C567" s="28">
        <v>0</v>
      </c>
    </row>
    <row r="568" spans="1:3" x14ac:dyDescent="0.25">
      <c r="A568" s="2">
        <v>11029030</v>
      </c>
      <c r="B568" s="24" t="s">
        <v>47569</v>
      </c>
      <c r="C568" s="28">
        <v>2008</v>
      </c>
    </row>
    <row r="569" spans="1:3" x14ac:dyDescent="0.25">
      <c r="A569" s="2">
        <v>11029060</v>
      </c>
      <c r="B569" s="24" t="s">
        <v>47570</v>
      </c>
      <c r="C569" s="28">
        <v>35289</v>
      </c>
    </row>
    <row r="570" spans="1:3" x14ac:dyDescent="0.25">
      <c r="A570" s="2">
        <v>11031100</v>
      </c>
      <c r="B570" s="24" t="s">
        <v>47571</v>
      </c>
      <c r="C570" s="28">
        <v>45730</v>
      </c>
    </row>
    <row r="571" spans="1:3" x14ac:dyDescent="0.25">
      <c r="A571" s="2">
        <v>11031300</v>
      </c>
      <c r="B571" s="24" t="s">
        <v>47572</v>
      </c>
      <c r="C571" s="28">
        <v>42388</v>
      </c>
    </row>
    <row r="572" spans="1:3" x14ac:dyDescent="0.25">
      <c r="A572" s="2">
        <v>11031912</v>
      </c>
      <c r="B572" s="24" t="s">
        <v>47573</v>
      </c>
      <c r="C572" s="28">
        <v>68073</v>
      </c>
    </row>
    <row r="573" spans="1:3" x14ac:dyDescent="0.25">
      <c r="A573" s="2">
        <v>11031914</v>
      </c>
      <c r="B573" s="24" t="s">
        <v>45741</v>
      </c>
      <c r="C573" s="28">
        <v>0</v>
      </c>
    </row>
    <row r="574" spans="1:3" x14ac:dyDescent="0.25">
      <c r="A574" s="2">
        <v>11031990</v>
      </c>
      <c r="B574" s="24" t="s">
        <v>47574</v>
      </c>
      <c r="C574" s="28">
        <v>23400</v>
      </c>
    </row>
    <row r="575" spans="1:3" x14ac:dyDescent="0.25">
      <c r="A575" s="2">
        <v>11032000</v>
      </c>
      <c r="B575" s="24" t="s">
        <v>47575</v>
      </c>
      <c r="C575" s="28">
        <v>73500</v>
      </c>
    </row>
    <row r="576" spans="1:3" x14ac:dyDescent="0.25">
      <c r="A576" s="2">
        <v>11041200</v>
      </c>
      <c r="B576" s="24" t="s">
        <v>47576</v>
      </c>
      <c r="C576" s="28">
        <v>19016</v>
      </c>
    </row>
    <row r="577" spans="1:3" x14ac:dyDescent="0.25">
      <c r="A577" s="2">
        <v>11041910</v>
      </c>
      <c r="B577" s="24" t="s">
        <v>47577</v>
      </c>
      <c r="C577" s="28">
        <v>81028</v>
      </c>
    </row>
    <row r="578" spans="1:3" x14ac:dyDescent="0.25">
      <c r="A578" s="2">
        <v>11041990</v>
      </c>
      <c r="B578" s="24" t="s">
        <v>47578</v>
      </c>
      <c r="C578" s="28">
        <v>2288</v>
      </c>
    </row>
    <row r="579" spans="1:3" x14ac:dyDescent="0.25">
      <c r="A579" s="2">
        <v>11042200</v>
      </c>
      <c r="B579" s="24" t="s">
        <v>47579</v>
      </c>
      <c r="C579" s="28">
        <v>0</v>
      </c>
    </row>
    <row r="580" spans="1:3" x14ac:dyDescent="0.25">
      <c r="A580" s="2">
        <v>11042300</v>
      </c>
      <c r="B580" s="24" t="s">
        <v>47580</v>
      </c>
      <c r="C580" s="28">
        <v>73895</v>
      </c>
    </row>
    <row r="581" spans="1:3" x14ac:dyDescent="0.25">
      <c r="A581" s="2">
        <v>11042910</v>
      </c>
      <c r="B581" s="24" t="s">
        <v>47581</v>
      </c>
      <c r="C581" s="28">
        <v>368106</v>
      </c>
    </row>
    <row r="582" spans="1:3" x14ac:dyDescent="0.25">
      <c r="A582" s="2">
        <v>11042990</v>
      </c>
      <c r="B582" s="24" t="s">
        <v>47582</v>
      </c>
      <c r="C582" s="28">
        <v>664036</v>
      </c>
    </row>
    <row r="583" spans="1:3" x14ac:dyDescent="0.25">
      <c r="A583" s="2">
        <v>11043000</v>
      </c>
      <c r="B583" s="24" t="s">
        <v>47583</v>
      </c>
      <c r="C583" s="28">
        <v>2952</v>
      </c>
    </row>
    <row r="584" spans="1:3" x14ac:dyDescent="0.25">
      <c r="A584" s="2">
        <v>11051000</v>
      </c>
      <c r="B584" s="24" t="s">
        <v>47584</v>
      </c>
      <c r="C584" s="28">
        <v>415611</v>
      </c>
    </row>
    <row r="585" spans="1:3" x14ac:dyDescent="0.25">
      <c r="A585" s="2">
        <v>11052000</v>
      </c>
      <c r="B585" s="24" t="s">
        <v>47585</v>
      </c>
      <c r="C585" s="28">
        <v>3720</v>
      </c>
    </row>
    <row r="586" spans="1:3" x14ac:dyDescent="0.25">
      <c r="A586" s="2">
        <v>11061000</v>
      </c>
      <c r="B586" s="24" t="s">
        <v>47586</v>
      </c>
      <c r="C586" s="28">
        <v>26003</v>
      </c>
    </row>
    <row r="587" spans="1:3" x14ac:dyDescent="0.25">
      <c r="A587" s="2">
        <v>11062010</v>
      </c>
      <c r="B587" s="24" t="s">
        <v>47587</v>
      </c>
      <c r="C587" s="28">
        <v>68619</v>
      </c>
    </row>
    <row r="588" spans="1:3" x14ac:dyDescent="0.25">
      <c r="A588" s="2">
        <v>11062090</v>
      </c>
      <c r="B588" s="24" t="s">
        <v>47588</v>
      </c>
      <c r="C588" s="28">
        <v>33329597</v>
      </c>
    </row>
    <row r="589" spans="1:3" x14ac:dyDescent="0.25">
      <c r="A589" s="2">
        <v>11063020</v>
      </c>
      <c r="B589" s="24" t="s">
        <v>47589</v>
      </c>
      <c r="C589" s="28">
        <v>13224</v>
      </c>
    </row>
    <row r="590" spans="1:3" x14ac:dyDescent="0.25">
      <c r="A590" s="2">
        <v>11063040</v>
      </c>
      <c r="B590" s="24" t="s">
        <v>47590</v>
      </c>
      <c r="C590" s="28">
        <v>1064026</v>
      </c>
    </row>
    <row r="591" spans="1:3" x14ac:dyDescent="0.25">
      <c r="A591" s="2">
        <v>11071000</v>
      </c>
      <c r="B591" s="24" t="s">
        <v>47591</v>
      </c>
      <c r="C591" s="28">
        <v>4513</v>
      </c>
    </row>
    <row r="592" spans="1:3" x14ac:dyDescent="0.25">
      <c r="A592" s="2">
        <v>11072000</v>
      </c>
      <c r="B592" s="24" t="s">
        <v>47592</v>
      </c>
      <c r="C592" s="28">
        <v>7297</v>
      </c>
    </row>
    <row r="593" spans="1:3" x14ac:dyDescent="0.25">
      <c r="A593" s="2">
        <v>11081100</v>
      </c>
      <c r="B593" s="24" t="s">
        <v>47593</v>
      </c>
      <c r="C593" s="28">
        <v>608617</v>
      </c>
    </row>
    <row r="594" spans="1:3" x14ac:dyDescent="0.25">
      <c r="A594" s="2">
        <v>11081200</v>
      </c>
      <c r="B594" s="24" t="s">
        <v>47594</v>
      </c>
      <c r="C594" s="28">
        <v>1068790</v>
      </c>
    </row>
    <row r="595" spans="1:3" x14ac:dyDescent="0.25">
      <c r="A595" s="2">
        <v>11081300</v>
      </c>
      <c r="B595" s="24" t="s">
        <v>47595</v>
      </c>
      <c r="C595" s="28">
        <v>529421</v>
      </c>
    </row>
    <row r="596" spans="1:3" x14ac:dyDescent="0.25">
      <c r="A596" s="2">
        <v>11081400</v>
      </c>
      <c r="B596" s="24" t="s">
        <v>47596</v>
      </c>
      <c r="C596" s="28">
        <v>35625</v>
      </c>
    </row>
    <row r="597" spans="1:3" x14ac:dyDescent="0.25">
      <c r="A597" s="2">
        <v>11081900</v>
      </c>
      <c r="B597" s="24" t="s">
        <v>47597</v>
      </c>
      <c r="C597" s="28">
        <v>2775345</v>
      </c>
    </row>
    <row r="598" spans="1:3" x14ac:dyDescent="0.25">
      <c r="A598" s="2">
        <v>11082000</v>
      </c>
      <c r="B598" s="24" t="s">
        <v>47598</v>
      </c>
      <c r="C598" s="28">
        <v>1405555</v>
      </c>
    </row>
    <row r="599" spans="1:3" x14ac:dyDescent="0.25">
      <c r="A599" s="2">
        <v>11090010</v>
      </c>
      <c r="B599" s="24" t="s">
        <v>47599</v>
      </c>
      <c r="C599" s="28">
        <v>0</v>
      </c>
    </row>
    <row r="600" spans="1:3" x14ac:dyDescent="0.25">
      <c r="A600" s="2">
        <v>11090090</v>
      </c>
      <c r="B600" s="24" t="s">
        <v>47600</v>
      </c>
      <c r="C600" s="28">
        <v>1945608</v>
      </c>
    </row>
    <row r="601" spans="1:3" x14ac:dyDescent="0.25">
      <c r="A601" s="2">
        <v>12011000</v>
      </c>
      <c r="B601" s="24" t="s">
        <v>47601</v>
      </c>
      <c r="C601" s="28">
        <v>231631</v>
      </c>
    </row>
    <row r="602" spans="1:3" x14ac:dyDescent="0.25">
      <c r="A602" s="2">
        <v>12019000</v>
      </c>
      <c r="B602" s="24" t="s">
        <v>47602</v>
      </c>
      <c r="C602" s="28">
        <v>8340290</v>
      </c>
    </row>
    <row r="603" spans="1:3" x14ac:dyDescent="0.25">
      <c r="A603" s="2">
        <v>12023040</v>
      </c>
      <c r="B603" s="24" t="s">
        <v>47603</v>
      </c>
      <c r="C603" s="28">
        <v>0</v>
      </c>
    </row>
    <row r="604" spans="1:3" x14ac:dyDescent="0.25">
      <c r="A604" s="2">
        <v>12040000</v>
      </c>
      <c r="B604" s="24" t="s">
        <v>47604</v>
      </c>
      <c r="C604" s="28">
        <v>162206</v>
      </c>
    </row>
    <row r="605" spans="1:3" x14ac:dyDescent="0.25">
      <c r="A605" s="2">
        <v>12051000</v>
      </c>
      <c r="B605" s="24" t="s">
        <v>47605</v>
      </c>
      <c r="C605" s="28">
        <v>0</v>
      </c>
    </row>
    <row r="606" spans="1:3" x14ac:dyDescent="0.25">
      <c r="A606" s="2">
        <v>12059000</v>
      </c>
      <c r="B606" s="24" t="s">
        <v>45742</v>
      </c>
      <c r="C606" s="28">
        <v>0</v>
      </c>
    </row>
    <row r="607" spans="1:3" x14ac:dyDescent="0.25">
      <c r="A607" s="2">
        <v>12060000</v>
      </c>
      <c r="B607" s="24" t="s">
        <v>47606</v>
      </c>
      <c r="C607" s="28">
        <v>6390305</v>
      </c>
    </row>
    <row r="608" spans="1:3" x14ac:dyDescent="0.25">
      <c r="A608" s="2">
        <v>12074000</v>
      </c>
      <c r="B608" s="24" t="s">
        <v>47607</v>
      </c>
      <c r="C608" s="28">
        <v>985445</v>
      </c>
    </row>
    <row r="609" spans="1:3" x14ac:dyDescent="0.25">
      <c r="A609" s="2">
        <v>12075000</v>
      </c>
      <c r="B609" s="24" t="s">
        <v>47608</v>
      </c>
      <c r="C609" s="28">
        <v>0</v>
      </c>
    </row>
    <row r="610" spans="1:3" x14ac:dyDescent="0.25">
      <c r="A610" s="2">
        <v>12076000</v>
      </c>
      <c r="B610" s="24" t="s">
        <v>45743</v>
      </c>
      <c r="C610" s="28">
        <v>0</v>
      </c>
    </row>
    <row r="611" spans="1:3" x14ac:dyDescent="0.25">
      <c r="A611" s="2">
        <v>12077000</v>
      </c>
      <c r="B611" s="24" t="s">
        <v>47609</v>
      </c>
      <c r="C611" s="28">
        <v>5540802</v>
      </c>
    </row>
    <row r="612" spans="1:3" x14ac:dyDescent="0.25">
      <c r="A612" s="2">
        <v>12079100</v>
      </c>
      <c r="B612" s="24" t="s">
        <v>45744</v>
      </c>
      <c r="C612" s="28">
        <v>0</v>
      </c>
    </row>
    <row r="613" spans="1:3" x14ac:dyDescent="0.25">
      <c r="A613" s="2">
        <v>12079903</v>
      </c>
      <c r="B613" s="24" t="s">
        <v>47610</v>
      </c>
      <c r="C613" s="28">
        <v>15449573</v>
      </c>
    </row>
    <row r="614" spans="1:3" x14ac:dyDescent="0.25">
      <c r="A614" s="2">
        <v>12081000</v>
      </c>
      <c r="B614" s="24" t="s">
        <v>47611</v>
      </c>
      <c r="C614" s="28">
        <v>677254</v>
      </c>
    </row>
    <row r="615" spans="1:3" x14ac:dyDescent="0.25">
      <c r="A615" s="2">
        <v>12089000</v>
      </c>
      <c r="B615" s="24" t="s">
        <v>47612</v>
      </c>
      <c r="C615" s="28">
        <v>144836</v>
      </c>
    </row>
    <row r="616" spans="1:3" x14ac:dyDescent="0.25">
      <c r="A616" s="2">
        <v>12091000</v>
      </c>
      <c r="B616" s="24" t="s">
        <v>47613</v>
      </c>
      <c r="C616" s="28">
        <v>3296</v>
      </c>
    </row>
    <row r="617" spans="1:3" x14ac:dyDescent="0.25">
      <c r="A617" s="2">
        <v>12092100</v>
      </c>
      <c r="B617" s="24" t="s">
        <v>47614</v>
      </c>
      <c r="C617" s="28">
        <v>0</v>
      </c>
    </row>
    <row r="618" spans="1:3" x14ac:dyDescent="0.25">
      <c r="A618" s="2">
        <v>12092500</v>
      </c>
      <c r="B618" s="24" t="s">
        <v>45745</v>
      </c>
      <c r="C618" s="28">
        <v>0</v>
      </c>
    </row>
    <row r="619" spans="1:3" x14ac:dyDescent="0.25">
      <c r="A619" s="2">
        <v>12092910</v>
      </c>
      <c r="B619" s="24" t="s">
        <v>47615</v>
      </c>
      <c r="C619" s="28">
        <v>273269</v>
      </c>
    </row>
    <row r="620" spans="1:3" x14ac:dyDescent="0.25">
      <c r="A620" s="2">
        <v>12092991</v>
      </c>
      <c r="B620" s="24" t="s">
        <v>47616</v>
      </c>
      <c r="C620" s="28">
        <v>608323</v>
      </c>
    </row>
    <row r="621" spans="1:3" x14ac:dyDescent="0.25">
      <c r="A621" s="2">
        <v>12093000</v>
      </c>
      <c r="B621" s="24" t="s">
        <v>47617</v>
      </c>
      <c r="C621" s="28">
        <v>3539086</v>
      </c>
    </row>
    <row r="622" spans="1:3" x14ac:dyDescent="0.25">
      <c r="A622" s="2">
        <v>12099110</v>
      </c>
      <c r="B622" s="24" t="s">
        <v>47618</v>
      </c>
      <c r="C622" s="28">
        <v>68253</v>
      </c>
    </row>
    <row r="623" spans="1:3" x14ac:dyDescent="0.25">
      <c r="A623" s="2">
        <v>12099120</v>
      </c>
      <c r="B623" s="22" t="s">
        <v>47619</v>
      </c>
      <c r="C623" s="28">
        <v>0</v>
      </c>
    </row>
    <row r="624" spans="1:3" x14ac:dyDescent="0.25">
      <c r="A624" s="2">
        <v>12099140</v>
      </c>
      <c r="B624" s="22" t="s">
        <v>47620</v>
      </c>
      <c r="C624" s="28">
        <v>6734</v>
      </c>
    </row>
    <row r="625" spans="1:3" x14ac:dyDescent="0.25">
      <c r="A625" s="2">
        <v>12099150</v>
      </c>
      <c r="B625" s="22" t="s">
        <v>47621</v>
      </c>
      <c r="C625" s="28">
        <v>11500</v>
      </c>
    </row>
    <row r="626" spans="1:3" x14ac:dyDescent="0.25">
      <c r="A626" s="2">
        <v>12099160</v>
      </c>
      <c r="B626" s="22" t="s">
        <v>47622</v>
      </c>
      <c r="C626" s="28">
        <v>10903816</v>
      </c>
    </row>
    <row r="627" spans="1:3" x14ac:dyDescent="0.25">
      <c r="A627" s="2">
        <v>12099180</v>
      </c>
      <c r="B627" s="22" t="s">
        <v>47623</v>
      </c>
      <c r="C627" s="28">
        <v>59771384</v>
      </c>
    </row>
    <row r="628" spans="1:3" x14ac:dyDescent="0.25">
      <c r="A628" s="2">
        <v>12099920</v>
      </c>
      <c r="B628" s="22" t="s">
        <v>47624</v>
      </c>
      <c r="C628" s="28">
        <v>420890</v>
      </c>
    </row>
    <row r="629" spans="1:3" x14ac:dyDescent="0.25">
      <c r="A629" s="2">
        <v>12099941</v>
      </c>
      <c r="B629" s="22" t="s">
        <v>47625</v>
      </c>
      <c r="C629" s="28">
        <v>918718</v>
      </c>
    </row>
    <row r="630" spans="1:3" x14ac:dyDescent="0.25">
      <c r="A630" s="2">
        <v>12101000</v>
      </c>
      <c r="B630" s="22" t="s">
        <v>45746</v>
      </c>
      <c r="C630" s="28">
        <v>0</v>
      </c>
    </row>
    <row r="631" spans="1:3" x14ac:dyDescent="0.25">
      <c r="A631" s="2">
        <v>12112010</v>
      </c>
      <c r="B631" s="22" t="s">
        <v>47626</v>
      </c>
      <c r="C631" s="28">
        <v>28786393</v>
      </c>
    </row>
    <row r="632" spans="1:3" x14ac:dyDescent="0.25">
      <c r="A632" s="2">
        <v>12112015</v>
      </c>
      <c r="B632" s="22" t="s">
        <v>45747</v>
      </c>
      <c r="C632" s="28">
        <v>0</v>
      </c>
    </row>
    <row r="633" spans="1:3" x14ac:dyDescent="0.25">
      <c r="A633" s="2">
        <v>12113000</v>
      </c>
      <c r="B633" s="22" t="s">
        <v>47627</v>
      </c>
      <c r="C633" s="28">
        <v>0</v>
      </c>
    </row>
    <row r="634" spans="1:3" x14ac:dyDescent="0.25">
      <c r="A634" s="2">
        <v>12114000</v>
      </c>
      <c r="B634" s="22" t="s">
        <v>47628</v>
      </c>
      <c r="C634" s="28">
        <v>0</v>
      </c>
    </row>
    <row r="635" spans="1:3" x14ac:dyDescent="0.25">
      <c r="A635" s="2">
        <v>12115000</v>
      </c>
      <c r="B635" s="22" t="s">
        <v>47629</v>
      </c>
      <c r="C635" s="28">
        <v>39267</v>
      </c>
    </row>
    <row r="636" spans="1:3" x14ac:dyDescent="0.25">
      <c r="A636" s="2">
        <v>12119020</v>
      </c>
      <c r="B636" s="22" t="s">
        <v>47630</v>
      </c>
      <c r="C636" s="28">
        <v>8598</v>
      </c>
    </row>
    <row r="637" spans="1:3" x14ac:dyDescent="0.25">
      <c r="A637" s="2">
        <v>12119040</v>
      </c>
      <c r="B637" s="22" t="s">
        <v>47631</v>
      </c>
      <c r="C637" s="28">
        <v>831698</v>
      </c>
    </row>
    <row r="638" spans="1:3" x14ac:dyDescent="0.25">
      <c r="A638" s="2">
        <v>12119092</v>
      </c>
      <c r="B638" s="22" t="s">
        <v>47632</v>
      </c>
      <c r="C638" s="28">
        <v>64339624</v>
      </c>
    </row>
    <row r="639" spans="1:3" x14ac:dyDescent="0.25">
      <c r="A639" s="2">
        <v>12119093</v>
      </c>
      <c r="B639" s="22" t="s">
        <v>47633</v>
      </c>
      <c r="C639" s="28">
        <v>28000</v>
      </c>
    </row>
    <row r="640" spans="1:3" x14ac:dyDescent="0.25">
      <c r="A640" s="2">
        <v>12122100</v>
      </c>
      <c r="B640" s="22" t="s">
        <v>47634</v>
      </c>
      <c r="C640" s="28">
        <v>10925321</v>
      </c>
    </row>
    <row r="641" spans="1:3" x14ac:dyDescent="0.25">
      <c r="A641" s="2">
        <v>12122900</v>
      </c>
      <c r="B641" s="22" t="s">
        <v>47635</v>
      </c>
      <c r="C641" s="28">
        <v>3974133</v>
      </c>
    </row>
    <row r="642" spans="1:3" x14ac:dyDescent="0.25">
      <c r="A642" s="2">
        <v>12129200</v>
      </c>
      <c r="B642" s="22" t="s">
        <v>45748</v>
      </c>
      <c r="C642" s="28">
        <v>0</v>
      </c>
    </row>
    <row r="643" spans="1:3" x14ac:dyDescent="0.25">
      <c r="A643" s="2">
        <v>12129920</v>
      </c>
      <c r="B643" s="22" t="s">
        <v>47636</v>
      </c>
      <c r="C643" s="28">
        <v>6420</v>
      </c>
    </row>
    <row r="644" spans="1:3" x14ac:dyDescent="0.25">
      <c r="A644" s="2">
        <v>12129930</v>
      </c>
      <c r="B644" s="22" t="s">
        <v>47637</v>
      </c>
      <c r="C644" s="28">
        <v>705437</v>
      </c>
    </row>
    <row r="645" spans="1:3" x14ac:dyDescent="0.25">
      <c r="A645" s="2">
        <v>12129992</v>
      </c>
      <c r="B645" s="22" t="s">
        <v>47638</v>
      </c>
      <c r="C645" s="28">
        <v>39533295</v>
      </c>
    </row>
    <row r="646" spans="1:3" x14ac:dyDescent="0.25">
      <c r="A646" s="2">
        <v>12130000</v>
      </c>
      <c r="B646" s="22" t="s">
        <v>47639</v>
      </c>
      <c r="C646" s="28">
        <v>0</v>
      </c>
    </row>
    <row r="647" spans="1:3" x14ac:dyDescent="0.25">
      <c r="A647" s="2">
        <v>12141000</v>
      </c>
      <c r="B647" s="22" t="s">
        <v>47640</v>
      </c>
      <c r="C647" s="28">
        <v>273438</v>
      </c>
    </row>
    <row r="648" spans="1:3" x14ac:dyDescent="0.25">
      <c r="A648" s="2">
        <v>12149000</v>
      </c>
      <c r="B648" s="22" t="s">
        <v>47641</v>
      </c>
      <c r="C648" s="28">
        <v>239189</v>
      </c>
    </row>
    <row r="649" spans="1:3" x14ac:dyDescent="0.25">
      <c r="A649" s="2">
        <v>14011000</v>
      </c>
      <c r="B649" s="22" t="s">
        <v>47642</v>
      </c>
      <c r="C649" s="28">
        <v>14491842</v>
      </c>
    </row>
    <row r="650" spans="1:3" x14ac:dyDescent="0.25">
      <c r="A650" s="2">
        <v>14019020</v>
      </c>
      <c r="B650" s="22" t="s">
        <v>45749</v>
      </c>
      <c r="C650" s="28">
        <v>0</v>
      </c>
    </row>
    <row r="651" spans="1:3" x14ac:dyDescent="0.25">
      <c r="A651" s="2">
        <v>14019040</v>
      </c>
      <c r="B651" s="22" t="s">
        <v>47643</v>
      </c>
      <c r="C651" s="28">
        <v>230115</v>
      </c>
    </row>
    <row r="652" spans="1:3" x14ac:dyDescent="0.25">
      <c r="A652" s="2">
        <v>14042000</v>
      </c>
      <c r="B652" s="24" t="s">
        <v>47644</v>
      </c>
      <c r="C652" s="28">
        <v>0</v>
      </c>
    </row>
    <row r="653" spans="1:3" x14ac:dyDescent="0.25">
      <c r="A653" s="2">
        <v>14049010</v>
      </c>
      <c r="B653" s="24" t="s">
        <v>47645</v>
      </c>
      <c r="C653" s="28">
        <v>27182</v>
      </c>
    </row>
    <row r="654" spans="1:3" x14ac:dyDescent="0.25">
      <c r="A654" s="2">
        <v>14049030</v>
      </c>
      <c r="B654" s="24" t="s">
        <v>47646</v>
      </c>
      <c r="C654" s="28">
        <v>390615</v>
      </c>
    </row>
    <row r="655" spans="1:3" x14ac:dyDescent="0.25">
      <c r="A655" s="2">
        <v>14049040</v>
      </c>
      <c r="B655" s="24" t="s">
        <v>47647</v>
      </c>
      <c r="C655" s="28">
        <v>34842</v>
      </c>
    </row>
    <row r="656" spans="1:3" x14ac:dyDescent="0.25">
      <c r="A656" s="2">
        <v>14049090</v>
      </c>
      <c r="B656" s="24" t="s">
        <v>47648</v>
      </c>
      <c r="C656" s="28">
        <v>10947373</v>
      </c>
    </row>
    <row r="657" spans="1:3" x14ac:dyDescent="0.25">
      <c r="A657" s="2">
        <v>15041020</v>
      </c>
      <c r="B657" s="24" t="s">
        <v>47649</v>
      </c>
      <c r="C657" s="28">
        <v>436649</v>
      </c>
    </row>
    <row r="658" spans="1:3" x14ac:dyDescent="0.25">
      <c r="A658" s="2">
        <v>15041040</v>
      </c>
      <c r="B658" s="24" t="s">
        <v>47650</v>
      </c>
      <c r="C658" s="28">
        <v>2749747</v>
      </c>
    </row>
    <row r="659" spans="1:3" x14ac:dyDescent="0.25">
      <c r="A659" s="2">
        <v>15042020</v>
      </c>
      <c r="B659" s="24" t="s">
        <v>47651</v>
      </c>
      <c r="C659" s="28">
        <v>2253700</v>
      </c>
    </row>
    <row r="660" spans="1:3" x14ac:dyDescent="0.25">
      <c r="A660" s="2">
        <v>15042040</v>
      </c>
      <c r="B660" s="24" t="s">
        <v>47652</v>
      </c>
      <c r="C660" s="28">
        <v>323588</v>
      </c>
    </row>
    <row r="661" spans="1:3" x14ac:dyDescent="0.25">
      <c r="A661" s="2">
        <v>15042060</v>
      </c>
      <c r="B661" s="24" t="s">
        <v>47653</v>
      </c>
      <c r="C661" s="28">
        <v>2752904</v>
      </c>
    </row>
    <row r="662" spans="1:3" x14ac:dyDescent="0.25">
      <c r="A662" s="2">
        <v>15050010</v>
      </c>
      <c r="B662" s="24" t="s">
        <v>47654</v>
      </c>
      <c r="C662" s="28">
        <v>56525</v>
      </c>
    </row>
    <row r="663" spans="1:3" x14ac:dyDescent="0.25">
      <c r="A663" s="2">
        <v>15050090</v>
      </c>
      <c r="B663" s="24" t="s">
        <v>47655</v>
      </c>
      <c r="C663" s="28">
        <v>4152351</v>
      </c>
    </row>
    <row r="664" spans="1:3" x14ac:dyDescent="0.25">
      <c r="A664" s="2">
        <v>15060000</v>
      </c>
      <c r="B664" s="24" t="s">
        <v>47656</v>
      </c>
      <c r="C664" s="28">
        <v>52200</v>
      </c>
    </row>
    <row r="665" spans="1:3" x14ac:dyDescent="0.25">
      <c r="A665" s="2">
        <v>16023200</v>
      </c>
      <c r="B665" s="24" t="s">
        <v>47657</v>
      </c>
      <c r="C665" s="28">
        <v>2526</v>
      </c>
    </row>
    <row r="666" spans="1:3" x14ac:dyDescent="0.25">
      <c r="A666" s="2">
        <v>16030010</v>
      </c>
      <c r="B666" s="24" t="s">
        <v>45750</v>
      </c>
      <c r="C666" s="28">
        <v>0</v>
      </c>
    </row>
    <row r="667" spans="1:3" x14ac:dyDescent="0.25">
      <c r="A667" s="2">
        <v>16030090</v>
      </c>
      <c r="B667" s="24" t="s">
        <v>47658</v>
      </c>
      <c r="C667" s="28">
        <v>717604</v>
      </c>
    </row>
    <row r="668" spans="1:3" x14ac:dyDescent="0.25">
      <c r="A668" s="2">
        <v>16041120</v>
      </c>
      <c r="B668" s="24" t="s">
        <v>47659</v>
      </c>
      <c r="C668" s="28">
        <v>347924</v>
      </c>
    </row>
    <row r="669" spans="1:3" x14ac:dyDescent="0.25">
      <c r="A669" s="2">
        <v>16041140</v>
      </c>
      <c r="B669" s="24" t="s">
        <v>47660</v>
      </c>
      <c r="C669" s="28">
        <v>7185884</v>
      </c>
    </row>
    <row r="670" spans="1:3" x14ac:dyDescent="0.25">
      <c r="A670" s="2">
        <v>16041220</v>
      </c>
      <c r="B670" s="24" t="s">
        <v>47661</v>
      </c>
      <c r="C670" s="28">
        <v>0</v>
      </c>
    </row>
    <row r="671" spans="1:3" x14ac:dyDescent="0.25">
      <c r="A671" s="2">
        <v>16041240</v>
      </c>
      <c r="B671" s="24" t="s">
        <v>47662</v>
      </c>
      <c r="C671" s="28">
        <v>0</v>
      </c>
    </row>
    <row r="672" spans="1:3" x14ac:dyDescent="0.25">
      <c r="A672" s="2">
        <v>16041260</v>
      </c>
      <c r="B672" s="24" t="s">
        <v>47663</v>
      </c>
      <c r="C672" s="28">
        <v>302661</v>
      </c>
    </row>
    <row r="673" spans="1:3" x14ac:dyDescent="0.25">
      <c r="A673" s="2">
        <v>16041310</v>
      </c>
      <c r="B673" s="24" t="s">
        <v>47664</v>
      </c>
      <c r="C673" s="28">
        <v>839690</v>
      </c>
    </row>
    <row r="674" spans="1:3" x14ac:dyDescent="0.25">
      <c r="A674" s="2">
        <v>16041320</v>
      </c>
      <c r="B674" s="24" t="s">
        <v>47665</v>
      </c>
      <c r="C674" s="28">
        <v>9000</v>
      </c>
    </row>
    <row r="675" spans="1:3" x14ac:dyDescent="0.25">
      <c r="A675" s="2">
        <v>16041330</v>
      </c>
      <c r="B675" s="24" t="s">
        <v>47666</v>
      </c>
      <c r="C675" s="28">
        <v>39374</v>
      </c>
    </row>
    <row r="676" spans="1:3" x14ac:dyDescent="0.25">
      <c r="A676" s="2">
        <v>16041340</v>
      </c>
      <c r="B676" s="24" t="s">
        <v>47667</v>
      </c>
      <c r="C676" s="28">
        <v>3143736</v>
      </c>
    </row>
    <row r="677" spans="1:3" x14ac:dyDescent="0.25">
      <c r="A677" s="2">
        <v>16041390</v>
      </c>
      <c r="B677" s="24" t="s">
        <v>47668</v>
      </c>
      <c r="C677" s="28">
        <v>3855945</v>
      </c>
    </row>
    <row r="678" spans="1:3" x14ac:dyDescent="0.25">
      <c r="A678" s="2">
        <v>16041410</v>
      </c>
      <c r="B678" s="24" t="s">
        <v>45751</v>
      </c>
      <c r="C678" s="28">
        <v>0</v>
      </c>
    </row>
    <row r="679" spans="1:3" x14ac:dyDescent="0.25">
      <c r="A679" s="2">
        <v>16041422</v>
      </c>
      <c r="B679" s="24" t="s">
        <v>47669</v>
      </c>
      <c r="C679" s="28">
        <v>0</v>
      </c>
    </row>
    <row r="680" spans="1:3" x14ac:dyDescent="0.25">
      <c r="A680" s="2">
        <v>16041430</v>
      </c>
      <c r="B680" s="24" t="s">
        <v>47670</v>
      </c>
      <c r="C680" s="28">
        <v>12923361</v>
      </c>
    </row>
    <row r="681" spans="1:3" x14ac:dyDescent="0.25">
      <c r="A681" s="2">
        <v>16041440</v>
      </c>
      <c r="B681" s="24" t="s">
        <v>47671</v>
      </c>
      <c r="C681" s="28">
        <v>96676201</v>
      </c>
    </row>
    <row r="682" spans="1:3" x14ac:dyDescent="0.25">
      <c r="A682" s="2">
        <v>16041450</v>
      </c>
      <c r="B682" s="24" t="s">
        <v>47672</v>
      </c>
      <c r="C682" s="28">
        <v>13644</v>
      </c>
    </row>
    <row r="683" spans="1:3" x14ac:dyDescent="0.25">
      <c r="A683" s="2">
        <v>16041470</v>
      </c>
      <c r="B683" s="24" t="s">
        <v>45752</v>
      </c>
      <c r="C683" s="28">
        <v>0</v>
      </c>
    </row>
    <row r="684" spans="1:3" x14ac:dyDescent="0.25">
      <c r="A684" s="2">
        <v>16041480</v>
      </c>
      <c r="B684" s="24" t="s">
        <v>45753</v>
      </c>
      <c r="C684" s="28">
        <v>0</v>
      </c>
    </row>
    <row r="685" spans="1:3" x14ac:dyDescent="0.25">
      <c r="A685" s="2">
        <v>16041500</v>
      </c>
      <c r="B685" s="24" t="s">
        <v>47673</v>
      </c>
      <c r="C685" s="28">
        <v>11696220</v>
      </c>
    </row>
    <row r="686" spans="1:3" x14ac:dyDescent="0.25">
      <c r="A686" s="2">
        <v>16041620</v>
      </c>
      <c r="B686" s="24" t="s">
        <v>47674</v>
      </c>
      <c r="C686" s="28">
        <v>7344</v>
      </c>
    </row>
    <row r="687" spans="1:3" x14ac:dyDescent="0.25">
      <c r="A687" s="2">
        <v>16041640</v>
      </c>
      <c r="B687" s="24" t="s">
        <v>47675</v>
      </c>
      <c r="C687" s="28">
        <v>189462</v>
      </c>
    </row>
    <row r="688" spans="1:3" x14ac:dyDescent="0.25">
      <c r="A688" s="2">
        <v>16041660</v>
      </c>
      <c r="B688" s="24" t="s">
        <v>45754</v>
      </c>
      <c r="C688" s="28">
        <v>0</v>
      </c>
    </row>
    <row r="689" spans="1:3" x14ac:dyDescent="0.25">
      <c r="A689" s="2">
        <v>16041710</v>
      </c>
      <c r="B689" s="24" t="s">
        <v>47676</v>
      </c>
      <c r="C689" s="28">
        <v>40640259</v>
      </c>
    </row>
    <row r="690" spans="1:3" x14ac:dyDescent="0.25">
      <c r="A690" s="2">
        <v>16041740</v>
      </c>
      <c r="B690" s="24" t="s">
        <v>47677</v>
      </c>
      <c r="C690" s="28">
        <v>0</v>
      </c>
    </row>
    <row r="691" spans="1:3" x14ac:dyDescent="0.25">
      <c r="A691" s="2">
        <v>16041750</v>
      </c>
      <c r="B691" s="24" t="s">
        <v>47678</v>
      </c>
      <c r="C691" s="28">
        <v>146330</v>
      </c>
    </row>
    <row r="692" spans="1:3" x14ac:dyDescent="0.25">
      <c r="A692" s="2">
        <v>16041760</v>
      </c>
      <c r="B692" s="24" t="s">
        <v>47679</v>
      </c>
      <c r="C692" s="28">
        <v>331564</v>
      </c>
    </row>
    <row r="693" spans="1:3" x14ac:dyDescent="0.25">
      <c r="A693" s="2">
        <v>16041780</v>
      </c>
      <c r="B693" s="24" t="s">
        <v>47680</v>
      </c>
      <c r="C693" s="28">
        <v>7323538</v>
      </c>
    </row>
    <row r="694" spans="1:3" x14ac:dyDescent="0.25">
      <c r="A694" s="2">
        <v>16041810</v>
      </c>
      <c r="B694" s="24" t="s">
        <v>47681</v>
      </c>
      <c r="C694" s="28">
        <v>0</v>
      </c>
    </row>
    <row r="695" spans="1:3" x14ac:dyDescent="0.25">
      <c r="A695" s="2">
        <v>16041890</v>
      </c>
      <c r="B695" s="24" t="s">
        <v>45755</v>
      </c>
      <c r="C695" s="28">
        <v>0</v>
      </c>
    </row>
    <row r="696" spans="1:3" x14ac:dyDescent="0.25">
      <c r="A696" s="2">
        <v>16041910</v>
      </c>
      <c r="B696" s="24" t="s">
        <v>47682</v>
      </c>
      <c r="C696" s="28">
        <v>29948576</v>
      </c>
    </row>
    <row r="697" spans="1:3" x14ac:dyDescent="0.25">
      <c r="A697" s="2">
        <v>16041922</v>
      </c>
      <c r="B697" s="24" t="s">
        <v>47683</v>
      </c>
      <c r="C697" s="28">
        <v>1389093</v>
      </c>
    </row>
    <row r="698" spans="1:3" x14ac:dyDescent="0.25">
      <c r="A698" s="2">
        <v>16041925</v>
      </c>
      <c r="B698" s="24" t="s">
        <v>47682</v>
      </c>
      <c r="C698" s="28">
        <v>91650</v>
      </c>
    </row>
    <row r="699" spans="1:3" x14ac:dyDescent="0.25">
      <c r="A699" s="2">
        <v>16041932</v>
      </c>
      <c r="B699" s="24" t="s">
        <v>47684</v>
      </c>
      <c r="C699" s="28">
        <v>363146</v>
      </c>
    </row>
    <row r="700" spans="1:3" x14ac:dyDescent="0.25">
      <c r="A700" s="2">
        <v>16041941</v>
      </c>
      <c r="B700" s="24" t="s">
        <v>47685</v>
      </c>
      <c r="C700" s="28">
        <v>2567651</v>
      </c>
    </row>
    <row r="701" spans="1:3" x14ac:dyDescent="0.25">
      <c r="A701" s="2">
        <v>16041951</v>
      </c>
      <c r="B701" s="24" t="s">
        <v>47686</v>
      </c>
      <c r="C701" s="28">
        <v>1882944</v>
      </c>
    </row>
    <row r="702" spans="1:3" x14ac:dyDescent="0.25">
      <c r="A702" s="2">
        <v>16041961</v>
      </c>
      <c r="B702" s="24" t="s">
        <v>47687</v>
      </c>
      <c r="C702" s="28">
        <v>0</v>
      </c>
    </row>
    <row r="703" spans="1:3" x14ac:dyDescent="0.25">
      <c r="A703" s="2">
        <v>16041982</v>
      </c>
      <c r="B703" s="24" t="s">
        <v>47688</v>
      </c>
      <c r="C703" s="28">
        <v>168601</v>
      </c>
    </row>
    <row r="704" spans="1:3" x14ac:dyDescent="0.25">
      <c r="A704" s="2">
        <v>16042005</v>
      </c>
      <c r="B704" s="24" t="s">
        <v>47689</v>
      </c>
      <c r="C704" s="28">
        <v>918724</v>
      </c>
    </row>
    <row r="705" spans="1:3" x14ac:dyDescent="0.25">
      <c r="A705" s="2">
        <v>16042010</v>
      </c>
      <c r="B705" s="24" t="s">
        <v>47690</v>
      </c>
      <c r="C705" s="28">
        <v>18591</v>
      </c>
    </row>
    <row r="706" spans="1:3" x14ac:dyDescent="0.25">
      <c r="A706" s="2">
        <v>16042015</v>
      </c>
      <c r="B706" s="24" t="s">
        <v>47691</v>
      </c>
      <c r="C706" s="28">
        <v>37620</v>
      </c>
    </row>
    <row r="707" spans="1:3" x14ac:dyDescent="0.25">
      <c r="A707" s="2">
        <v>16042020</v>
      </c>
      <c r="B707" s="24" t="s">
        <v>47692</v>
      </c>
      <c r="C707" s="28">
        <v>608775</v>
      </c>
    </row>
    <row r="708" spans="1:3" x14ac:dyDescent="0.25">
      <c r="A708" s="2">
        <v>16042025</v>
      </c>
      <c r="B708" s="24" t="s">
        <v>47693</v>
      </c>
      <c r="C708" s="28">
        <v>1805867</v>
      </c>
    </row>
    <row r="709" spans="1:3" x14ac:dyDescent="0.25">
      <c r="A709" s="2">
        <v>16042030</v>
      </c>
      <c r="B709" s="24" t="s">
        <v>47694</v>
      </c>
      <c r="C709" s="28">
        <v>2997255</v>
      </c>
    </row>
    <row r="710" spans="1:3" x14ac:dyDescent="0.25">
      <c r="A710" s="2">
        <v>16042040</v>
      </c>
      <c r="B710" s="24" t="s">
        <v>47695</v>
      </c>
      <c r="C710" s="28">
        <v>5741</v>
      </c>
    </row>
    <row r="711" spans="1:3" x14ac:dyDescent="0.25">
      <c r="A711" s="2">
        <v>16042050</v>
      </c>
      <c r="B711" s="24" t="s">
        <v>47695</v>
      </c>
      <c r="C711" s="28">
        <v>570106</v>
      </c>
    </row>
    <row r="712" spans="1:3" x14ac:dyDescent="0.25">
      <c r="A712" s="2">
        <v>16042060</v>
      </c>
      <c r="B712" s="24" t="s">
        <v>47696</v>
      </c>
      <c r="C712" s="28">
        <v>13527662</v>
      </c>
    </row>
    <row r="713" spans="1:3" x14ac:dyDescent="0.25">
      <c r="A713" s="2">
        <v>16043100</v>
      </c>
      <c r="B713" s="24" t="s">
        <v>47697</v>
      </c>
      <c r="C713" s="28">
        <v>7168355</v>
      </c>
    </row>
    <row r="714" spans="1:3" x14ac:dyDescent="0.25">
      <c r="A714" s="2">
        <v>16043230</v>
      </c>
      <c r="B714" s="24" t="s">
        <v>47698</v>
      </c>
      <c r="C714" s="28">
        <v>0</v>
      </c>
    </row>
    <row r="715" spans="1:3" x14ac:dyDescent="0.25">
      <c r="A715" s="2">
        <v>16043240</v>
      </c>
      <c r="B715" s="24" t="s">
        <v>47699</v>
      </c>
      <c r="C715" s="28">
        <v>2267237</v>
      </c>
    </row>
    <row r="716" spans="1:3" x14ac:dyDescent="0.25">
      <c r="A716" s="2">
        <v>16051005</v>
      </c>
      <c r="B716" s="24" t="s">
        <v>45756</v>
      </c>
      <c r="C716" s="28">
        <v>0</v>
      </c>
    </row>
    <row r="717" spans="1:3" x14ac:dyDescent="0.25">
      <c r="A717" s="2">
        <v>16051020</v>
      </c>
      <c r="B717" s="24" t="s">
        <v>47700</v>
      </c>
      <c r="C717" s="28">
        <v>84899945</v>
      </c>
    </row>
    <row r="718" spans="1:3" x14ac:dyDescent="0.25">
      <c r="A718" s="2">
        <v>16051040</v>
      </c>
      <c r="B718" s="24" t="s">
        <v>47701</v>
      </c>
      <c r="C718" s="28">
        <v>2185548</v>
      </c>
    </row>
    <row r="719" spans="1:3" x14ac:dyDescent="0.25">
      <c r="A719" s="2">
        <v>16051060</v>
      </c>
      <c r="B719" s="24" t="s">
        <v>47702</v>
      </c>
      <c r="C719" s="28">
        <v>2519865</v>
      </c>
    </row>
    <row r="720" spans="1:3" x14ac:dyDescent="0.25">
      <c r="A720" s="2">
        <v>16052105</v>
      </c>
      <c r="B720" s="24" t="s">
        <v>47703</v>
      </c>
      <c r="C720" s="28">
        <v>248362</v>
      </c>
    </row>
    <row r="721" spans="1:3" x14ac:dyDescent="0.25">
      <c r="A721" s="2">
        <v>16052110</v>
      </c>
      <c r="B721" s="24" t="s">
        <v>47704</v>
      </c>
      <c r="C721" s="28">
        <v>224162054</v>
      </c>
    </row>
    <row r="722" spans="1:3" x14ac:dyDescent="0.25">
      <c r="A722" s="2">
        <v>16052905</v>
      </c>
      <c r="B722" s="24" t="s">
        <v>45757</v>
      </c>
      <c r="C722" s="28">
        <v>0</v>
      </c>
    </row>
    <row r="723" spans="1:3" x14ac:dyDescent="0.25">
      <c r="A723" s="2">
        <v>16052910</v>
      </c>
      <c r="B723" s="24" t="s">
        <v>47705</v>
      </c>
      <c r="C723" s="28">
        <v>455581</v>
      </c>
    </row>
    <row r="724" spans="1:3" x14ac:dyDescent="0.25">
      <c r="A724" s="2">
        <v>16053005</v>
      </c>
      <c r="B724" s="24" t="s">
        <v>45758</v>
      </c>
      <c r="C724" s="28">
        <v>0</v>
      </c>
    </row>
    <row r="725" spans="1:3" x14ac:dyDescent="0.25">
      <c r="A725" s="2">
        <v>16053010</v>
      </c>
      <c r="B725" s="24" t="s">
        <v>47706</v>
      </c>
      <c r="C725" s="28">
        <v>5326</v>
      </c>
    </row>
    <row r="726" spans="1:3" x14ac:dyDescent="0.25">
      <c r="A726" s="2">
        <v>16054005</v>
      </c>
      <c r="B726" s="24" t="s">
        <v>47707</v>
      </c>
      <c r="C726" s="28">
        <v>466157</v>
      </c>
    </row>
    <row r="727" spans="1:3" x14ac:dyDescent="0.25">
      <c r="A727" s="2">
        <v>16054010</v>
      </c>
      <c r="B727" s="24" t="s">
        <v>47708</v>
      </c>
      <c r="C727" s="28">
        <v>65060695</v>
      </c>
    </row>
    <row r="728" spans="1:3" x14ac:dyDescent="0.25">
      <c r="A728" s="2">
        <v>16055105</v>
      </c>
      <c r="B728" s="24" t="s">
        <v>47709</v>
      </c>
      <c r="C728" s="28">
        <v>338092</v>
      </c>
    </row>
    <row r="729" spans="1:3" x14ac:dyDescent="0.25">
      <c r="A729" s="2">
        <v>16055140</v>
      </c>
      <c r="B729" s="24" t="s">
        <v>47710</v>
      </c>
      <c r="C729" s="28">
        <v>19559544</v>
      </c>
    </row>
    <row r="730" spans="1:3" x14ac:dyDescent="0.25">
      <c r="A730" s="2">
        <v>16055150</v>
      </c>
      <c r="B730" s="24" t="s">
        <v>47711</v>
      </c>
      <c r="C730" s="28">
        <v>5356470</v>
      </c>
    </row>
    <row r="731" spans="1:3" x14ac:dyDescent="0.25">
      <c r="A731" s="2">
        <v>16055205</v>
      </c>
      <c r="B731" s="24" t="s">
        <v>47712</v>
      </c>
      <c r="C731" s="28">
        <v>0</v>
      </c>
    </row>
    <row r="732" spans="1:3" x14ac:dyDescent="0.25">
      <c r="A732" s="2">
        <v>16055260</v>
      </c>
      <c r="B732" s="24" t="s">
        <v>47713</v>
      </c>
      <c r="C732" s="28">
        <v>1320847</v>
      </c>
    </row>
    <row r="733" spans="1:3" x14ac:dyDescent="0.25">
      <c r="A733" s="2">
        <v>16055305</v>
      </c>
      <c r="B733" s="24" t="s">
        <v>47714</v>
      </c>
      <c r="C733" s="28">
        <v>0</v>
      </c>
    </row>
    <row r="734" spans="1:3" x14ac:dyDescent="0.25">
      <c r="A734" s="2">
        <v>16055360</v>
      </c>
      <c r="B734" s="24" t="s">
        <v>47715</v>
      </c>
      <c r="C734" s="28">
        <v>622648</v>
      </c>
    </row>
    <row r="735" spans="1:3" x14ac:dyDescent="0.25">
      <c r="A735" s="2">
        <v>16055405</v>
      </c>
      <c r="B735" s="24" t="s">
        <v>47716</v>
      </c>
      <c r="C735" s="28">
        <v>791418</v>
      </c>
    </row>
    <row r="736" spans="1:3" x14ac:dyDescent="0.25">
      <c r="A736" s="2">
        <v>16055460</v>
      </c>
      <c r="B736" s="24" t="s">
        <v>47717</v>
      </c>
      <c r="C736" s="28">
        <v>22144946</v>
      </c>
    </row>
    <row r="737" spans="1:3" x14ac:dyDescent="0.25">
      <c r="A737" s="2">
        <v>16055505</v>
      </c>
      <c r="B737" s="24" t="s">
        <v>47718</v>
      </c>
      <c r="C737" s="28">
        <v>562632</v>
      </c>
    </row>
    <row r="738" spans="1:3" x14ac:dyDescent="0.25">
      <c r="A738" s="2">
        <v>16055560</v>
      </c>
      <c r="B738" s="24" t="s">
        <v>47719</v>
      </c>
      <c r="C738" s="28">
        <v>8956515</v>
      </c>
    </row>
    <row r="739" spans="1:3" x14ac:dyDescent="0.25">
      <c r="A739" s="2">
        <v>16055605</v>
      </c>
      <c r="B739" s="24" t="s">
        <v>47720</v>
      </c>
      <c r="C739" s="28">
        <v>5952</v>
      </c>
    </row>
    <row r="740" spans="1:3" x14ac:dyDescent="0.25">
      <c r="A740" s="2">
        <v>16055610</v>
      </c>
      <c r="B740" s="24" t="s">
        <v>47721</v>
      </c>
      <c r="C740" s="28">
        <v>864289</v>
      </c>
    </row>
    <row r="741" spans="1:3" x14ac:dyDescent="0.25">
      <c r="A741" s="2">
        <v>16055615</v>
      </c>
      <c r="B741" s="24" t="s">
        <v>47722</v>
      </c>
      <c r="C741" s="28">
        <v>1631827</v>
      </c>
    </row>
    <row r="742" spans="1:3" x14ac:dyDescent="0.25">
      <c r="A742" s="2">
        <v>16055620</v>
      </c>
      <c r="B742" s="24" t="s">
        <v>47723</v>
      </c>
      <c r="C742" s="28">
        <v>7135236</v>
      </c>
    </row>
    <row r="743" spans="1:3" x14ac:dyDescent="0.25">
      <c r="A743" s="2">
        <v>16055630</v>
      </c>
      <c r="B743" s="24" t="s">
        <v>47724</v>
      </c>
      <c r="C743" s="28">
        <v>18620347</v>
      </c>
    </row>
    <row r="744" spans="1:3" x14ac:dyDescent="0.25">
      <c r="A744" s="2">
        <v>16055660</v>
      </c>
      <c r="B744" s="24" t="s">
        <v>47725</v>
      </c>
      <c r="C744" s="28">
        <v>428506</v>
      </c>
    </row>
    <row r="745" spans="1:3" x14ac:dyDescent="0.25">
      <c r="A745" s="2">
        <v>16055705</v>
      </c>
      <c r="B745" s="24" t="s">
        <v>45759</v>
      </c>
      <c r="C745" s="28">
        <v>0</v>
      </c>
    </row>
    <row r="746" spans="1:3" x14ac:dyDescent="0.25">
      <c r="A746" s="2">
        <v>16055760</v>
      </c>
      <c r="B746" s="24" t="s">
        <v>47726</v>
      </c>
      <c r="C746" s="28">
        <v>1868582</v>
      </c>
    </row>
    <row r="747" spans="1:3" x14ac:dyDescent="0.25">
      <c r="A747" s="2">
        <v>16055805</v>
      </c>
      <c r="B747" s="24" t="s">
        <v>47727</v>
      </c>
      <c r="C747" s="28">
        <v>0</v>
      </c>
    </row>
    <row r="748" spans="1:3" x14ac:dyDescent="0.25">
      <c r="A748" s="2">
        <v>16055855</v>
      </c>
      <c r="B748" s="24" t="s">
        <v>45760</v>
      </c>
      <c r="C748" s="28">
        <v>0</v>
      </c>
    </row>
    <row r="749" spans="1:3" x14ac:dyDescent="0.25">
      <c r="A749" s="2">
        <v>16055905</v>
      </c>
      <c r="B749" s="24" t="s">
        <v>47728</v>
      </c>
      <c r="C749" s="28">
        <v>109035</v>
      </c>
    </row>
    <row r="750" spans="1:3" x14ac:dyDescent="0.25">
      <c r="A750" s="2">
        <v>16055960</v>
      </c>
      <c r="B750" s="24" t="s">
        <v>47729</v>
      </c>
      <c r="C750" s="28">
        <v>2328363</v>
      </c>
    </row>
    <row r="751" spans="1:3" x14ac:dyDescent="0.25">
      <c r="A751" s="2">
        <v>16056100</v>
      </c>
      <c r="B751" s="24" t="s">
        <v>47730</v>
      </c>
      <c r="C751" s="28">
        <v>0</v>
      </c>
    </row>
    <row r="752" spans="1:3" x14ac:dyDescent="0.25">
      <c r="A752" s="2">
        <v>16056200</v>
      </c>
      <c r="B752" s="24" t="s">
        <v>47731</v>
      </c>
      <c r="C752" s="28">
        <v>30552</v>
      </c>
    </row>
    <row r="753" spans="1:3" x14ac:dyDescent="0.25">
      <c r="A753" s="2">
        <v>16056300</v>
      </c>
      <c r="B753" s="24" t="s">
        <v>47732</v>
      </c>
      <c r="C753" s="28">
        <v>4404186</v>
      </c>
    </row>
    <row r="754" spans="1:3" x14ac:dyDescent="0.25">
      <c r="A754" s="2">
        <v>16056900</v>
      </c>
      <c r="B754" s="24" t="s">
        <v>47733</v>
      </c>
      <c r="C754" s="28">
        <v>6095608</v>
      </c>
    </row>
    <row r="755" spans="1:3" x14ac:dyDescent="0.25">
      <c r="A755" s="2">
        <v>17019910</v>
      </c>
      <c r="B755" s="24" t="s">
        <v>47734</v>
      </c>
      <c r="C755" s="28">
        <v>1505949</v>
      </c>
    </row>
    <row r="756" spans="1:3" x14ac:dyDescent="0.25">
      <c r="A756" s="2">
        <v>17019950</v>
      </c>
      <c r="B756" s="24" t="s">
        <v>47735</v>
      </c>
      <c r="C756" s="28">
        <v>1840412</v>
      </c>
    </row>
    <row r="757" spans="1:3" x14ac:dyDescent="0.25">
      <c r="A757" s="2">
        <v>17029090</v>
      </c>
      <c r="B757" s="24" t="s">
        <v>47736</v>
      </c>
      <c r="C757" s="28">
        <v>10260444</v>
      </c>
    </row>
    <row r="758" spans="1:3" x14ac:dyDescent="0.25">
      <c r="A758" s="2">
        <v>17049035</v>
      </c>
      <c r="B758" s="24" t="s">
        <v>47737</v>
      </c>
      <c r="C758" s="28">
        <v>121815650</v>
      </c>
    </row>
    <row r="759" spans="1:3" x14ac:dyDescent="0.25">
      <c r="A759" s="2">
        <v>17049090</v>
      </c>
      <c r="B759" s="24" t="s">
        <v>47738</v>
      </c>
      <c r="C759" s="28">
        <v>1067244</v>
      </c>
    </row>
    <row r="760" spans="1:3" x14ac:dyDescent="0.25">
      <c r="A760" s="2">
        <v>19019091</v>
      </c>
      <c r="B760" s="24" t="s">
        <v>47739</v>
      </c>
      <c r="C760" s="28">
        <v>31959070</v>
      </c>
    </row>
    <row r="761" spans="1:3" x14ac:dyDescent="0.25">
      <c r="A761" s="2">
        <v>19021920</v>
      </c>
      <c r="B761" s="24" t="s">
        <v>47740</v>
      </c>
      <c r="C761" s="28">
        <v>65479328</v>
      </c>
    </row>
    <row r="762" spans="1:3" x14ac:dyDescent="0.25">
      <c r="A762" s="2">
        <v>19021940</v>
      </c>
      <c r="B762" s="24" t="s">
        <v>47741</v>
      </c>
      <c r="C762" s="28">
        <v>3742686</v>
      </c>
    </row>
    <row r="763" spans="1:3" x14ac:dyDescent="0.25">
      <c r="A763" s="2">
        <v>19022000</v>
      </c>
      <c r="B763" s="24" t="s">
        <v>47742</v>
      </c>
      <c r="C763" s="28">
        <v>2023520</v>
      </c>
    </row>
    <row r="764" spans="1:3" x14ac:dyDescent="0.25">
      <c r="A764" s="2">
        <v>19023000</v>
      </c>
      <c r="B764" s="24" t="s">
        <v>47743</v>
      </c>
      <c r="C764" s="28">
        <v>39954648</v>
      </c>
    </row>
    <row r="765" spans="1:3" x14ac:dyDescent="0.25">
      <c r="A765" s="2">
        <v>19059010</v>
      </c>
      <c r="B765" s="24" t="s">
        <v>47744</v>
      </c>
      <c r="C765" s="28">
        <v>37737627</v>
      </c>
    </row>
    <row r="766" spans="1:3" x14ac:dyDescent="0.25">
      <c r="A766" s="2">
        <v>20011000</v>
      </c>
      <c r="B766" s="24" t="s">
        <v>47745</v>
      </c>
      <c r="C766" s="28">
        <v>250128</v>
      </c>
    </row>
    <row r="767" spans="1:3" x14ac:dyDescent="0.25">
      <c r="A767" s="2">
        <v>20019020</v>
      </c>
      <c r="B767" s="24" t="s">
        <v>47746</v>
      </c>
      <c r="C767" s="28">
        <v>0</v>
      </c>
    </row>
    <row r="768" spans="1:3" x14ac:dyDescent="0.25">
      <c r="A768" s="2">
        <v>20019025</v>
      </c>
      <c r="B768" s="24" t="s">
        <v>47747</v>
      </c>
      <c r="C768" s="28">
        <v>22151</v>
      </c>
    </row>
    <row r="769" spans="1:3" x14ac:dyDescent="0.25">
      <c r="A769" s="2">
        <v>20019030</v>
      </c>
      <c r="B769" s="24" t="s">
        <v>47748</v>
      </c>
      <c r="C769" s="28">
        <v>0</v>
      </c>
    </row>
    <row r="770" spans="1:3" x14ac:dyDescent="0.25">
      <c r="A770" s="2">
        <v>20019034</v>
      </c>
      <c r="B770" s="24" t="s">
        <v>47749</v>
      </c>
      <c r="C770" s="28">
        <v>75658</v>
      </c>
    </row>
    <row r="771" spans="1:3" x14ac:dyDescent="0.25">
      <c r="A771" s="2">
        <v>20019035</v>
      </c>
      <c r="B771" s="24" t="s">
        <v>47750</v>
      </c>
      <c r="C771" s="28">
        <v>71606</v>
      </c>
    </row>
    <row r="772" spans="1:3" x14ac:dyDescent="0.25">
      <c r="A772" s="2">
        <v>20019038</v>
      </c>
      <c r="B772" s="24" t="s">
        <v>47751</v>
      </c>
      <c r="C772" s="28">
        <v>5739667</v>
      </c>
    </row>
    <row r="773" spans="1:3" x14ac:dyDescent="0.25">
      <c r="A773" s="2">
        <v>20019042</v>
      </c>
      <c r="B773" s="24" t="s">
        <v>47752</v>
      </c>
      <c r="C773" s="28">
        <v>58275</v>
      </c>
    </row>
    <row r="774" spans="1:3" x14ac:dyDescent="0.25">
      <c r="A774" s="2">
        <v>20019048</v>
      </c>
      <c r="B774" s="24" t="s">
        <v>45761</v>
      </c>
      <c r="C774" s="28">
        <v>0</v>
      </c>
    </row>
    <row r="775" spans="1:3" x14ac:dyDescent="0.25">
      <c r="A775" s="2">
        <v>20019050</v>
      </c>
      <c r="B775" s="24" t="s">
        <v>47753</v>
      </c>
      <c r="C775" s="28">
        <v>54370</v>
      </c>
    </row>
    <row r="776" spans="1:3" x14ac:dyDescent="0.25">
      <c r="A776" s="2">
        <v>20019060</v>
      </c>
      <c r="B776" s="24" t="s">
        <v>47754</v>
      </c>
      <c r="C776" s="28">
        <v>3696442</v>
      </c>
    </row>
    <row r="777" spans="1:3" x14ac:dyDescent="0.25">
      <c r="A777" s="2">
        <v>20021000</v>
      </c>
      <c r="B777" s="24" t="s">
        <v>47755</v>
      </c>
      <c r="C777" s="28">
        <v>0</v>
      </c>
    </row>
    <row r="778" spans="1:3" x14ac:dyDescent="0.25">
      <c r="A778" s="2">
        <v>20029040</v>
      </c>
      <c r="B778" s="24" t="s">
        <v>45762</v>
      </c>
      <c r="C778" s="28">
        <v>0</v>
      </c>
    </row>
    <row r="779" spans="1:3" x14ac:dyDescent="0.25">
      <c r="A779" s="2">
        <v>20029080</v>
      </c>
      <c r="B779" s="24" t="s">
        <v>47756</v>
      </c>
      <c r="C779" s="28">
        <v>1388110</v>
      </c>
    </row>
    <row r="780" spans="1:3" x14ac:dyDescent="0.25">
      <c r="A780" s="2">
        <v>20031001</v>
      </c>
      <c r="B780" s="24" t="s">
        <v>47757</v>
      </c>
      <c r="C780" s="28">
        <v>2864213</v>
      </c>
    </row>
    <row r="781" spans="1:3" x14ac:dyDescent="0.25">
      <c r="A781" s="2">
        <v>20039010</v>
      </c>
      <c r="B781" s="24" t="s">
        <v>47758</v>
      </c>
      <c r="C781" s="28">
        <v>15601</v>
      </c>
    </row>
    <row r="782" spans="1:3" x14ac:dyDescent="0.25">
      <c r="A782" s="2">
        <v>20039080</v>
      </c>
      <c r="B782" s="24" t="s">
        <v>47759</v>
      </c>
      <c r="C782" s="28">
        <v>2590364</v>
      </c>
    </row>
    <row r="783" spans="1:3" x14ac:dyDescent="0.25">
      <c r="A783" s="2">
        <v>20041080</v>
      </c>
      <c r="B783" s="24" t="s">
        <v>47760</v>
      </c>
      <c r="C783" s="28">
        <v>10842</v>
      </c>
    </row>
    <row r="784" spans="1:3" x14ac:dyDescent="0.25">
      <c r="A784" s="2">
        <v>20049080</v>
      </c>
      <c r="B784" s="24" t="s">
        <v>47761</v>
      </c>
      <c r="C784" s="28">
        <v>578245</v>
      </c>
    </row>
    <row r="785" spans="1:3" x14ac:dyDescent="0.25">
      <c r="A785" s="2">
        <v>20049085</v>
      </c>
      <c r="B785" s="24" t="s">
        <v>47762</v>
      </c>
      <c r="C785" s="28">
        <v>15248126</v>
      </c>
    </row>
    <row r="786" spans="1:3" x14ac:dyDescent="0.25">
      <c r="A786" s="2">
        <v>20052000</v>
      </c>
      <c r="B786" s="24" t="s">
        <v>47763</v>
      </c>
      <c r="C786" s="28">
        <v>1099398</v>
      </c>
    </row>
    <row r="787" spans="1:3" x14ac:dyDescent="0.25">
      <c r="A787" s="2">
        <v>20054000</v>
      </c>
      <c r="B787" s="24" t="s">
        <v>47764</v>
      </c>
      <c r="C787" s="28">
        <v>3549980</v>
      </c>
    </row>
    <row r="788" spans="1:3" x14ac:dyDescent="0.25">
      <c r="A788" s="2">
        <v>20055120</v>
      </c>
      <c r="B788" s="24" t="s">
        <v>47765</v>
      </c>
      <c r="C788" s="28">
        <v>74958</v>
      </c>
    </row>
    <row r="789" spans="1:3" x14ac:dyDescent="0.25">
      <c r="A789" s="2">
        <v>20055140</v>
      </c>
      <c r="B789" s="24" t="s">
        <v>47766</v>
      </c>
      <c r="C789" s="28">
        <v>1417063</v>
      </c>
    </row>
    <row r="790" spans="1:3" x14ac:dyDescent="0.25">
      <c r="A790" s="2">
        <v>20055900</v>
      </c>
      <c r="B790" s="24" t="s">
        <v>47767</v>
      </c>
      <c r="C790" s="28">
        <v>1757622</v>
      </c>
    </row>
    <row r="791" spans="1:3" x14ac:dyDescent="0.25">
      <c r="A791" s="2">
        <v>20056000</v>
      </c>
      <c r="B791" s="24" t="s">
        <v>47768</v>
      </c>
      <c r="C791" s="28">
        <v>852090</v>
      </c>
    </row>
    <row r="792" spans="1:3" x14ac:dyDescent="0.25">
      <c r="A792" s="2">
        <v>20057025</v>
      </c>
      <c r="B792" s="24" t="s">
        <v>47769</v>
      </c>
      <c r="C792" s="28">
        <v>97010</v>
      </c>
    </row>
    <row r="793" spans="1:3" x14ac:dyDescent="0.25">
      <c r="A793" s="2">
        <v>20057060</v>
      </c>
      <c r="B793" s="24" t="s">
        <v>47770</v>
      </c>
      <c r="C793" s="28">
        <v>96784</v>
      </c>
    </row>
    <row r="794" spans="1:3" x14ac:dyDescent="0.25">
      <c r="A794" s="2">
        <v>20057070</v>
      </c>
      <c r="B794" s="24" t="s">
        <v>47771</v>
      </c>
      <c r="C794" s="28">
        <v>0</v>
      </c>
    </row>
    <row r="795" spans="1:3" x14ac:dyDescent="0.25">
      <c r="A795" s="2">
        <v>20057075</v>
      </c>
      <c r="B795" s="24" t="s">
        <v>47772</v>
      </c>
      <c r="C795" s="28">
        <v>12439</v>
      </c>
    </row>
    <row r="796" spans="1:3" x14ac:dyDescent="0.25">
      <c r="A796" s="2">
        <v>20057097</v>
      </c>
      <c r="B796" s="24" t="s">
        <v>47773</v>
      </c>
      <c r="C796" s="28">
        <v>10257</v>
      </c>
    </row>
    <row r="797" spans="1:3" x14ac:dyDescent="0.25">
      <c r="A797" s="2">
        <v>20058000</v>
      </c>
      <c r="B797" s="24" t="s">
        <v>47774</v>
      </c>
      <c r="C797" s="28">
        <v>495065</v>
      </c>
    </row>
    <row r="798" spans="1:3" x14ac:dyDescent="0.25">
      <c r="A798" s="2">
        <v>20059160</v>
      </c>
      <c r="B798" s="24" t="s">
        <v>47775</v>
      </c>
      <c r="C798" s="28">
        <v>16198314</v>
      </c>
    </row>
    <row r="799" spans="1:3" x14ac:dyDescent="0.25">
      <c r="A799" s="2">
        <v>20059197</v>
      </c>
      <c r="B799" s="24" t="s">
        <v>47776</v>
      </c>
      <c r="C799" s="28">
        <v>295385</v>
      </c>
    </row>
    <row r="800" spans="1:3" x14ac:dyDescent="0.25">
      <c r="A800" s="2">
        <v>20059910</v>
      </c>
      <c r="B800" s="24" t="s">
        <v>47777</v>
      </c>
      <c r="C800" s="28">
        <v>1272179</v>
      </c>
    </row>
    <row r="801" spans="1:3" x14ac:dyDescent="0.25">
      <c r="A801" s="2">
        <v>20059920</v>
      </c>
      <c r="B801" s="24" t="s">
        <v>47778</v>
      </c>
      <c r="C801" s="28">
        <v>5118730</v>
      </c>
    </row>
    <row r="802" spans="1:3" x14ac:dyDescent="0.25">
      <c r="A802" s="2">
        <v>20059930</v>
      </c>
      <c r="B802" s="24" t="s">
        <v>47779</v>
      </c>
      <c r="C802" s="28">
        <v>167404</v>
      </c>
    </row>
    <row r="803" spans="1:3" x14ac:dyDescent="0.25">
      <c r="A803" s="2">
        <v>20059941</v>
      </c>
      <c r="B803" s="24" t="s">
        <v>47780</v>
      </c>
      <c r="C803" s="28">
        <v>3902578</v>
      </c>
    </row>
    <row r="804" spans="1:3" x14ac:dyDescent="0.25">
      <c r="A804" s="2">
        <v>20059950</v>
      </c>
      <c r="B804" s="24" t="s">
        <v>47781</v>
      </c>
      <c r="C804" s="28">
        <v>398557</v>
      </c>
    </row>
    <row r="805" spans="1:3" x14ac:dyDescent="0.25">
      <c r="A805" s="2">
        <v>20059955</v>
      </c>
      <c r="B805" s="24" t="s">
        <v>47782</v>
      </c>
      <c r="C805" s="28">
        <v>36467</v>
      </c>
    </row>
    <row r="806" spans="1:3" x14ac:dyDescent="0.25">
      <c r="A806" s="2">
        <v>20059980</v>
      </c>
      <c r="B806" s="24" t="s">
        <v>47783</v>
      </c>
      <c r="C806" s="28">
        <v>152875</v>
      </c>
    </row>
    <row r="807" spans="1:3" x14ac:dyDescent="0.25">
      <c r="A807" s="2">
        <v>20059985</v>
      </c>
      <c r="B807" s="24" t="s">
        <v>47784</v>
      </c>
      <c r="C807" s="28">
        <v>35344</v>
      </c>
    </row>
    <row r="808" spans="1:3" x14ac:dyDescent="0.25">
      <c r="A808" s="2">
        <v>20059997</v>
      </c>
      <c r="B808" s="24" t="s">
        <v>47785</v>
      </c>
      <c r="C808" s="28">
        <v>188542899</v>
      </c>
    </row>
    <row r="809" spans="1:3" x14ac:dyDescent="0.25">
      <c r="A809" s="2">
        <v>20060020</v>
      </c>
      <c r="B809" s="24" t="s">
        <v>47786</v>
      </c>
      <c r="C809" s="28">
        <v>137240</v>
      </c>
    </row>
    <row r="810" spans="1:3" x14ac:dyDescent="0.25">
      <c r="A810" s="2">
        <v>20060030</v>
      </c>
      <c r="B810" s="24" t="s">
        <v>47787</v>
      </c>
      <c r="C810" s="28">
        <v>2886153</v>
      </c>
    </row>
    <row r="811" spans="1:3" x14ac:dyDescent="0.25">
      <c r="A811" s="2">
        <v>20060040</v>
      </c>
      <c r="B811" s="24" t="s">
        <v>47788</v>
      </c>
      <c r="C811" s="28">
        <v>15120</v>
      </c>
    </row>
    <row r="812" spans="1:3" x14ac:dyDescent="0.25">
      <c r="A812" s="2">
        <v>20060050</v>
      </c>
      <c r="B812" s="24" t="s">
        <v>47789</v>
      </c>
      <c r="C812" s="28">
        <v>32841</v>
      </c>
    </row>
    <row r="813" spans="1:3" x14ac:dyDescent="0.25">
      <c r="A813" s="2">
        <v>20060060</v>
      </c>
      <c r="B813" s="24" t="s">
        <v>47790</v>
      </c>
      <c r="C813" s="28">
        <v>0</v>
      </c>
    </row>
    <row r="814" spans="1:3" x14ac:dyDescent="0.25">
      <c r="A814" s="2">
        <v>20060070</v>
      </c>
      <c r="B814" s="24" t="s">
        <v>47791</v>
      </c>
      <c r="C814" s="28">
        <v>250413</v>
      </c>
    </row>
    <row r="815" spans="1:3" x14ac:dyDescent="0.25">
      <c r="A815" s="2">
        <v>20060090</v>
      </c>
      <c r="B815" s="24" t="s">
        <v>47792</v>
      </c>
      <c r="C815" s="28">
        <v>170843</v>
      </c>
    </row>
    <row r="816" spans="1:3" x14ac:dyDescent="0.25">
      <c r="A816" s="2">
        <v>20071000</v>
      </c>
      <c r="B816" s="24" t="s">
        <v>47793</v>
      </c>
      <c r="C816" s="28">
        <v>11832</v>
      </c>
    </row>
    <row r="817" spans="1:3" x14ac:dyDescent="0.25">
      <c r="A817" s="2">
        <v>20079110</v>
      </c>
      <c r="B817" s="24" t="s">
        <v>45763</v>
      </c>
      <c r="C817" s="28">
        <v>0</v>
      </c>
    </row>
    <row r="818" spans="1:3" x14ac:dyDescent="0.25">
      <c r="A818" s="2">
        <v>20079140</v>
      </c>
      <c r="B818" s="24" t="s">
        <v>47794</v>
      </c>
      <c r="C818" s="28">
        <v>12330</v>
      </c>
    </row>
    <row r="819" spans="1:3" x14ac:dyDescent="0.25">
      <c r="A819" s="2">
        <v>20079905</v>
      </c>
      <c r="B819" s="24" t="s">
        <v>47795</v>
      </c>
      <c r="C819" s="28">
        <v>0</v>
      </c>
    </row>
    <row r="820" spans="1:3" x14ac:dyDescent="0.25">
      <c r="A820" s="2">
        <v>20079910</v>
      </c>
      <c r="B820" s="24" t="s">
        <v>47796</v>
      </c>
      <c r="C820" s="28">
        <v>89949</v>
      </c>
    </row>
    <row r="821" spans="1:3" x14ac:dyDescent="0.25">
      <c r="A821" s="2">
        <v>20079915</v>
      </c>
      <c r="B821" s="24" t="s">
        <v>47797</v>
      </c>
      <c r="C821" s="28">
        <v>11750</v>
      </c>
    </row>
    <row r="822" spans="1:3" x14ac:dyDescent="0.25">
      <c r="A822" s="2">
        <v>20079920</v>
      </c>
      <c r="B822" s="24" t="s">
        <v>47798</v>
      </c>
      <c r="C822" s="28">
        <v>1722395</v>
      </c>
    </row>
    <row r="823" spans="1:3" x14ac:dyDescent="0.25">
      <c r="A823" s="2">
        <v>20079925</v>
      </c>
      <c r="B823" s="24" t="s">
        <v>45764</v>
      </c>
      <c r="C823" s="28">
        <v>0</v>
      </c>
    </row>
    <row r="824" spans="1:3" x14ac:dyDescent="0.25">
      <c r="A824" s="2">
        <v>20079935</v>
      </c>
      <c r="B824" s="24" t="s">
        <v>47799</v>
      </c>
      <c r="C824" s="28">
        <v>56643</v>
      </c>
    </row>
    <row r="825" spans="1:3" x14ac:dyDescent="0.25">
      <c r="A825" s="2">
        <v>20079940</v>
      </c>
      <c r="B825" s="24" t="s">
        <v>47800</v>
      </c>
      <c r="C825" s="28">
        <v>2475</v>
      </c>
    </row>
    <row r="826" spans="1:3" x14ac:dyDescent="0.25">
      <c r="A826" s="2">
        <v>20079945</v>
      </c>
      <c r="B826" s="24" t="s">
        <v>47801</v>
      </c>
      <c r="C826" s="28">
        <v>126487</v>
      </c>
    </row>
    <row r="827" spans="1:3" x14ac:dyDescent="0.25">
      <c r="A827" s="2">
        <v>20079948</v>
      </c>
      <c r="B827" s="24" t="s">
        <v>47802</v>
      </c>
      <c r="C827" s="28">
        <v>246205</v>
      </c>
    </row>
    <row r="828" spans="1:3" x14ac:dyDescent="0.25">
      <c r="A828" s="2">
        <v>20079950</v>
      </c>
      <c r="B828" s="24" t="s">
        <v>47803</v>
      </c>
      <c r="C828" s="28">
        <v>0</v>
      </c>
    </row>
    <row r="829" spans="1:3" x14ac:dyDescent="0.25">
      <c r="A829" s="2">
        <v>20079960</v>
      </c>
      <c r="B829" s="24" t="s">
        <v>47804</v>
      </c>
      <c r="C829" s="28">
        <v>0</v>
      </c>
    </row>
    <row r="830" spans="1:3" x14ac:dyDescent="0.25">
      <c r="A830" s="2">
        <v>20079965</v>
      </c>
      <c r="B830" s="24" t="s">
        <v>47805</v>
      </c>
      <c r="C830" s="28">
        <v>237688</v>
      </c>
    </row>
    <row r="831" spans="1:3" x14ac:dyDescent="0.25">
      <c r="A831" s="2">
        <v>20079970</v>
      </c>
      <c r="B831" s="24" t="s">
        <v>45765</v>
      </c>
      <c r="C831" s="28">
        <v>0</v>
      </c>
    </row>
    <row r="832" spans="1:3" x14ac:dyDescent="0.25">
      <c r="A832" s="2">
        <v>20079975</v>
      </c>
      <c r="B832" s="24" t="s">
        <v>47806</v>
      </c>
      <c r="C832" s="28">
        <v>2107843</v>
      </c>
    </row>
    <row r="833" spans="1:3" x14ac:dyDescent="0.25">
      <c r="A833" s="2">
        <v>20081102</v>
      </c>
      <c r="B833" s="24" t="s">
        <v>45766</v>
      </c>
      <c r="C833" s="28">
        <v>0</v>
      </c>
    </row>
    <row r="834" spans="1:3" x14ac:dyDescent="0.25">
      <c r="A834" s="2">
        <v>20081105</v>
      </c>
      <c r="B834" s="24" t="s">
        <v>47807</v>
      </c>
      <c r="C834" s="28">
        <v>0</v>
      </c>
    </row>
    <row r="835" spans="1:3" x14ac:dyDescent="0.25">
      <c r="A835" s="2">
        <v>20081115</v>
      </c>
      <c r="B835" s="24" t="s">
        <v>45767</v>
      </c>
      <c r="C835" s="28">
        <v>0</v>
      </c>
    </row>
    <row r="836" spans="1:3" x14ac:dyDescent="0.25">
      <c r="A836" s="2">
        <v>20081122</v>
      </c>
      <c r="B836" s="24" t="s">
        <v>47808</v>
      </c>
      <c r="C836" s="28">
        <v>0</v>
      </c>
    </row>
    <row r="837" spans="1:3" x14ac:dyDescent="0.25">
      <c r="A837" s="2">
        <v>20081125</v>
      </c>
      <c r="B837" s="24" t="s">
        <v>47809</v>
      </c>
      <c r="C837" s="28">
        <v>4854268</v>
      </c>
    </row>
    <row r="838" spans="1:3" x14ac:dyDescent="0.25">
      <c r="A838" s="2">
        <v>20081142</v>
      </c>
      <c r="B838" s="24" t="s">
        <v>47810</v>
      </c>
      <c r="C838" s="28">
        <v>0</v>
      </c>
    </row>
    <row r="839" spans="1:3" x14ac:dyDescent="0.25">
      <c r="A839" s="2">
        <v>20081145</v>
      </c>
      <c r="B839" s="24" t="s">
        <v>47811</v>
      </c>
      <c r="C839" s="28">
        <v>3176189</v>
      </c>
    </row>
    <row r="840" spans="1:3" x14ac:dyDescent="0.25">
      <c r="A840" s="2">
        <v>20081910</v>
      </c>
      <c r="B840" s="24" t="s">
        <v>47812</v>
      </c>
      <c r="C840" s="28">
        <v>1716585</v>
      </c>
    </row>
    <row r="841" spans="1:3" x14ac:dyDescent="0.25">
      <c r="A841" s="2">
        <v>20081915</v>
      </c>
      <c r="B841" s="24" t="s">
        <v>47813</v>
      </c>
      <c r="C841" s="28">
        <v>14655</v>
      </c>
    </row>
    <row r="842" spans="1:3" x14ac:dyDescent="0.25">
      <c r="A842" s="2">
        <v>20081920</v>
      </c>
      <c r="B842" s="24" t="s">
        <v>47814</v>
      </c>
      <c r="C842" s="28">
        <v>0</v>
      </c>
    </row>
    <row r="843" spans="1:3" x14ac:dyDescent="0.25">
      <c r="A843" s="2">
        <v>20081925</v>
      </c>
      <c r="B843" s="24" t="s">
        <v>47815</v>
      </c>
      <c r="C843" s="28">
        <v>2500</v>
      </c>
    </row>
    <row r="844" spans="1:3" x14ac:dyDescent="0.25">
      <c r="A844" s="2">
        <v>20081930</v>
      </c>
      <c r="B844" s="24" t="s">
        <v>47816</v>
      </c>
      <c r="C844" s="28">
        <v>29300</v>
      </c>
    </row>
    <row r="845" spans="1:3" x14ac:dyDescent="0.25">
      <c r="A845" s="2">
        <v>20081940</v>
      </c>
      <c r="B845" s="24" t="s">
        <v>47817</v>
      </c>
      <c r="C845" s="28">
        <v>32564</v>
      </c>
    </row>
    <row r="846" spans="1:3" x14ac:dyDescent="0.25">
      <c r="A846" s="2">
        <v>20081950</v>
      </c>
      <c r="B846" s="24" t="s">
        <v>47818</v>
      </c>
      <c r="C846" s="28">
        <v>136294</v>
      </c>
    </row>
    <row r="847" spans="1:3" x14ac:dyDescent="0.25">
      <c r="A847" s="2">
        <v>20081985</v>
      </c>
      <c r="B847" s="24" t="s">
        <v>47819</v>
      </c>
      <c r="C847" s="28">
        <v>9134</v>
      </c>
    </row>
    <row r="848" spans="1:3" x14ac:dyDescent="0.25">
      <c r="A848" s="2">
        <v>20081990</v>
      </c>
      <c r="B848" s="24" t="s">
        <v>47820</v>
      </c>
      <c r="C848" s="28">
        <v>15059505</v>
      </c>
    </row>
    <row r="849" spans="1:3" x14ac:dyDescent="0.25">
      <c r="A849" s="2">
        <v>20082000</v>
      </c>
      <c r="B849" s="24" t="s">
        <v>47821</v>
      </c>
      <c r="C849" s="28">
        <v>13477987</v>
      </c>
    </row>
    <row r="850" spans="1:3" x14ac:dyDescent="0.25">
      <c r="A850" s="2">
        <v>20083010</v>
      </c>
      <c r="B850" s="20" t="s">
        <v>47822</v>
      </c>
      <c r="C850" s="28">
        <v>388816</v>
      </c>
    </row>
    <row r="851" spans="1:3" x14ac:dyDescent="0.25">
      <c r="A851" s="2">
        <v>20083020</v>
      </c>
      <c r="B851" s="20" t="s">
        <v>47823</v>
      </c>
      <c r="C851" s="28">
        <v>0</v>
      </c>
    </row>
    <row r="852" spans="1:3" x14ac:dyDescent="0.25">
      <c r="A852" s="2">
        <v>20083030</v>
      </c>
      <c r="B852" s="20" t="s">
        <v>45768</v>
      </c>
      <c r="C852" s="28">
        <v>0</v>
      </c>
    </row>
    <row r="853" spans="1:3" x14ac:dyDescent="0.25">
      <c r="A853" s="2">
        <v>20083040</v>
      </c>
      <c r="B853" s="20" t="s">
        <v>47824</v>
      </c>
      <c r="C853" s="28">
        <v>1526808</v>
      </c>
    </row>
    <row r="854" spans="1:3" x14ac:dyDescent="0.25">
      <c r="A854" s="2">
        <v>20083042</v>
      </c>
      <c r="B854" s="20" t="s">
        <v>47825</v>
      </c>
      <c r="C854" s="28">
        <v>45136565</v>
      </c>
    </row>
    <row r="855" spans="1:3" x14ac:dyDescent="0.25">
      <c r="A855" s="2">
        <v>20083046</v>
      </c>
      <c r="B855" s="20" t="s">
        <v>47826</v>
      </c>
      <c r="C855" s="28">
        <v>130576139</v>
      </c>
    </row>
    <row r="856" spans="1:3" x14ac:dyDescent="0.25">
      <c r="A856" s="2">
        <v>20083048</v>
      </c>
      <c r="B856" s="20" t="s">
        <v>47827</v>
      </c>
      <c r="C856" s="28">
        <v>35753224</v>
      </c>
    </row>
    <row r="857" spans="1:3" x14ac:dyDescent="0.25">
      <c r="A857" s="2">
        <v>20083055</v>
      </c>
      <c r="B857" s="20" t="s">
        <v>47828</v>
      </c>
      <c r="C857" s="28">
        <v>20884</v>
      </c>
    </row>
    <row r="858" spans="1:3" x14ac:dyDescent="0.25">
      <c r="A858" s="2">
        <v>20083070</v>
      </c>
      <c r="B858" s="20" t="s">
        <v>47829</v>
      </c>
      <c r="C858" s="28">
        <v>41100</v>
      </c>
    </row>
    <row r="859" spans="1:3" x14ac:dyDescent="0.25">
      <c r="A859" s="2">
        <v>20083080</v>
      </c>
      <c r="B859" s="20" t="s">
        <v>47830</v>
      </c>
      <c r="C859" s="28">
        <v>36350</v>
      </c>
    </row>
    <row r="860" spans="1:3" x14ac:dyDescent="0.25">
      <c r="A860" s="2">
        <v>20083096</v>
      </c>
      <c r="B860" s="20" t="s">
        <v>47831</v>
      </c>
      <c r="C860" s="28">
        <v>0</v>
      </c>
    </row>
    <row r="861" spans="1:3" x14ac:dyDescent="0.25">
      <c r="A861" s="2">
        <v>20084000</v>
      </c>
      <c r="B861" s="20" t="s">
        <v>47832</v>
      </c>
      <c r="C861" s="28">
        <v>24533793</v>
      </c>
    </row>
    <row r="862" spans="1:3" x14ac:dyDescent="0.25">
      <c r="A862" s="2">
        <v>20085020</v>
      </c>
      <c r="B862" s="20" t="s">
        <v>47833</v>
      </c>
      <c r="C862" s="28">
        <v>91577</v>
      </c>
    </row>
    <row r="863" spans="1:3" x14ac:dyDescent="0.25">
      <c r="A863" s="2">
        <v>20085040</v>
      </c>
      <c r="B863" s="20" t="s">
        <v>47834</v>
      </c>
      <c r="C863" s="28">
        <v>1109339</v>
      </c>
    </row>
    <row r="864" spans="1:3" x14ac:dyDescent="0.25">
      <c r="A864" s="2">
        <v>20086000</v>
      </c>
      <c r="B864" s="20" t="s">
        <v>47835</v>
      </c>
      <c r="C864" s="28">
        <v>173091</v>
      </c>
    </row>
    <row r="865" spans="1:3" x14ac:dyDescent="0.25">
      <c r="A865" s="2">
        <v>20087010</v>
      </c>
      <c r="B865" s="20" t="s">
        <v>47836</v>
      </c>
      <c r="C865" s="28">
        <v>699834</v>
      </c>
    </row>
    <row r="866" spans="1:3" x14ac:dyDescent="0.25">
      <c r="A866" s="2">
        <v>20087020</v>
      </c>
      <c r="B866" s="20" t="s">
        <v>47837</v>
      </c>
      <c r="C866" s="28">
        <v>61304750</v>
      </c>
    </row>
    <row r="867" spans="1:3" x14ac:dyDescent="0.25">
      <c r="A867" s="2">
        <v>20088000</v>
      </c>
      <c r="B867" s="20" t="s">
        <v>47838</v>
      </c>
      <c r="C867" s="28">
        <v>728311</v>
      </c>
    </row>
    <row r="868" spans="1:3" x14ac:dyDescent="0.25">
      <c r="A868" s="2">
        <v>20089300</v>
      </c>
      <c r="B868" s="20" t="s">
        <v>45769</v>
      </c>
      <c r="C868" s="28">
        <v>0</v>
      </c>
    </row>
    <row r="869" spans="1:3" x14ac:dyDescent="0.25">
      <c r="A869" s="2">
        <v>20089710</v>
      </c>
      <c r="B869" s="20" t="s">
        <v>47839</v>
      </c>
      <c r="C869" s="28">
        <v>2847548</v>
      </c>
    </row>
    <row r="870" spans="1:3" x14ac:dyDescent="0.25">
      <c r="A870" s="2">
        <v>20089790</v>
      </c>
      <c r="B870" s="20" t="s">
        <v>47840</v>
      </c>
      <c r="C870" s="28">
        <v>22574676</v>
      </c>
    </row>
    <row r="871" spans="1:3" x14ac:dyDescent="0.25">
      <c r="A871" s="2">
        <v>20089905</v>
      </c>
      <c r="B871" s="20" t="s">
        <v>47841</v>
      </c>
      <c r="C871" s="28">
        <v>11751764</v>
      </c>
    </row>
    <row r="872" spans="1:3" x14ac:dyDescent="0.25">
      <c r="A872" s="2">
        <v>20089915</v>
      </c>
      <c r="B872" s="20" t="s">
        <v>47842</v>
      </c>
      <c r="C872" s="28">
        <v>78996</v>
      </c>
    </row>
    <row r="873" spans="1:3" x14ac:dyDescent="0.25">
      <c r="A873" s="2">
        <v>20089918</v>
      </c>
      <c r="B873" s="20" t="s">
        <v>47843</v>
      </c>
      <c r="C873" s="28">
        <v>106820</v>
      </c>
    </row>
    <row r="874" spans="1:3" x14ac:dyDescent="0.25">
      <c r="A874" s="2">
        <v>20089921</v>
      </c>
      <c r="B874" s="20" t="s">
        <v>47844</v>
      </c>
      <c r="C874" s="28">
        <v>224653</v>
      </c>
    </row>
    <row r="875" spans="1:3" x14ac:dyDescent="0.25">
      <c r="A875" s="2">
        <v>20089923</v>
      </c>
      <c r="B875" s="20" t="s">
        <v>47845</v>
      </c>
      <c r="C875" s="28">
        <v>0</v>
      </c>
    </row>
    <row r="876" spans="1:3" x14ac:dyDescent="0.25">
      <c r="A876" s="2">
        <v>20089925</v>
      </c>
      <c r="B876" s="20" t="s">
        <v>47846</v>
      </c>
      <c r="C876" s="28">
        <v>0</v>
      </c>
    </row>
    <row r="877" spans="1:3" x14ac:dyDescent="0.25">
      <c r="A877" s="2">
        <v>20089928</v>
      </c>
      <c r="B877" s="20" t="s">
        <v>45770</v>
      </c>
      <c r="C877" s="28">
        <v>0</v>
      </c>
    </row>
    <row r="878" spans="1:3" x14ac:dyDescent="0.25">
      <c r="A878" s="2">
        <v>20089929</v>
      </c>
      <c r="B878" s="20" t="s">
        <v>45771</v>
      </c>
      <c r="C878" s="28">
        <v>0</v>
      </c>
    </row>
    <row r="879" spans="1:3" x14ac:dyDescent="0.25">
      <c r="A879" s="2">
        <v>20089930</v>
      </c>
      <c r="B879" s="20" t="s">
        <v>45772</v>
      </c>
      <c r="C879" s="28">
        <v>0</v>
      </c>
    </row>
    <row r="880" spans="1:3" x14ac:dyDescent="0.25">
      <c r="A880" s="2">
        <v>20089935</v>
      </c>
      <c r="B880" s="20" t="s">
        <v>47847</v>
      </c>
      <c r="C880" s="28">
        <v>1683619</v>
      </c>
    </row>
    <row r="881" spans="1:3" x14ac:dyDescent="0.25">
      <c r="A881" s="2">
        <v>20089940</v>
      </c>
      <c r="B881" s="20" t="s">
        <v>47848</v>
      </c>
      <c r="C881" s="28">
        <v>187045</v>
      </c>
    </row>
    <row r="882" spans="1:3" x14ac:dyDescent="0.25">
      <c r="A882" s="2">
        <v>20089950</v>
      </c>
      <c r="B882" s="20" t="s">
        <v>45773</v>
      </c>
      <c r="C882" s="28">
        <v>0</v>
      </c>
    </row>
    <row r="883" spans="1:3" x14ac:dyDescent="0.25">
      <c r="A883" s="2">
        <v>20089960</v>
      </c>
      <c r="B883" s="20" t="s">
        <v>47849</v>
      </c>
      <c r="C883" s="28">
        <v>779464</v>
      </c>
    </row>
    <row r="884" spans="1:3" x14ac:dyDescent="0.25">
      <c r="A884" s="2">
        <v>20089961</v>
      </c>
      <c r="B884" s="20" t="s">
        <v>47850</v>
      </c>
      <c r="C884" s="28">
        <v>41455858</v>
      </c>
    </row>
    <row r="885" spans="1:3" x14ac:dyDescent="0.25">
      <c r="A885" s="2">
        <v>20089963</v>
      </c>
      <c r="B885" s="20" t="s">
        <v>47851</v>
      </c>
      <c r="C885" s="28">
        <v>6121355</v>
      </c>
    </row>
    <row r="886" spans="1:3" x14ac:dyDescent="0.25">
      <c r="A886" s="2">
        <v>20089970</v>
      </c>
      <c r="B886" s="20" t="s">
        <v>47852</v>
      </c>
      <c r="C886" s="28">
        <v>0</v>
      </c>
    </row>
    <row r="887" spans="1:3" x14ac:dyDescent="0.25">
      <c r="A887" s="2">
        <v>20089971</v>
      </c>
      <c r="B887" s="20" t="s">
        <v>47853</v>
      </c>
      <c r="C887" s="28">
        <v>23732242</v>
      </c>
    </row>
    <row r="888" spans="1:3" x14ac:dyDescent="0.25">
      <c r="A888" s="2">
        <v>20089980</v>
      </c>
      <c r="B888" s="20" t="s">
        <v>47854</v>
      </c>
      <c r="C888" s="28">
        <v>31654</v>
      </c>
    </row>
    <row r="889" spans="1:3" x14ac:dyDescent="0.25">
      <c r="A889" s="2">
        <v>20089991</v>
      </c>
      <c r="B889" s="20" t="s">
        <v>47855</v>
      </c>
      <c r="C889" s="28">
        <v>100911604</v>
      </c>
    </row>
    <row r="890" spans="1:3" x14ac:dyDescent="0.25">
      <c r="A890" s="2">
        <v>20091100</v>
      </c>
      <c r="B890" s="20" t="s">
        <v>45774</v>
      </c>
      <c r="C890" s="28">
        <v>0</v>
      </c>
    </row>
    <row r="891" spans="1:3" x14ac:dyDescent="0.25">
      <c r="A891" s="2">
        <v>20092900</v>
      </c>
      <c r="B891" s="20" t="s">
        <v>47856</v>
      </c>
      <c r="C891" s="28">
        <v>32000</v>
      </c>
    </row>
    <row r="892" spans="1:3" x14ac:dyDescent="0.25">
      <c r="A892" s="2">
        <v>20093120</v>
      </c>
      <c r="B892" s="20" t="s">
        <v>45775</v>
      </c>
      <c r="C892" s="28">
        <v>0</v>
      </c>
    </row>
    <row r="893" spans="1:3" x14ac:dyDescent="0.25">
      <c r="A893" s="2">
        <v>20093140</v>
      </c>
      <c r="B893" s="20" t="s">
        <v>47857</v>
      </c>
      <c r="C893" s="28">
        <v>27000</v>
      </c>
    </row>
    <row r="894" spans="1:3" x14ac:dyDescent="0.25">
      <c r="A894" s="2">
        <v>20093160</v>
      </c>
      <c r="B894" s="20" t="s">
        <v>47858</v>
      </c>
      <c r="C894" s="28">
        <v>410309</v>
      </c>
    </row>
    <row r="895" spans="1:3" x14ac:dyDescent="0.25">
      <c r="A895" s="2">
        <v>20093960</v>
      </c>
      <c r="B895" s="20" t="s">
        <v>47858</v>
      </c>
      <c r="C895" s="28">
        <v>121176</v>
      </c>
    </row>
    <row r="896" spans="1:3" x14ac:dyDescent="0.25">
      <c r="A896" s="2">
        <v>20094140</v>
      </c>
      <c r="B896" s="20" t="s">
        <v>47859</v>
      </c>
      <c r="C896" s="28">
        <v>0</v>
      </c>
    </row>
    <row r="897" spans="1:3" x14ac:dyDescent="0.25">
      <c r="A897" s="2">
        <v>20094940</v>
      </c>
      <c r="B897" s="20" t="s">
        <v>47860</v>
      </c>
      <c r="C897" s="28">
        <v>512109</v>
      </c>
    </row>
    <row r="898" spans="1:3" x14ac:dyDescent="0.25">
      <c r="A898" s="2">
        <v>20095000</v>
      </c>
      <c r="B898" s="20" t="s">
        <v>47861</v>
      </c>
      <c r="C898" s="28">
        <v>0</v>
      </c>
    </row>
    <row r="899" spans="1:3" x14ac:dyDescent="0.25">
      <c r="A899" s="2">
        <v>20096900</v>
      </c>
      <c r="B899" s="20" t="s">
        <v>45776</v>
      </c>
      <c r="C899" s="28">
        <v>0</v>
      </c>
    </row>
    <row r="900" spans="1:3" x14ac:dyDescent="0.25">
      <c r="A900" s="2">
        <v>20097100</v>
      </c>
      <c r="B900" s="20" t="s">
        <v>47862</v>
      </c>
      <c r="C900" s="28">
        <v>1143628</v>
      </c>
    </row>
    <row r="901" spans="1:3" x14ac:dyDescent="0.25">
      <c r="A901" s="2">
        <v>20097900</v>
      </c>
      <c r="B901" s="20" t="s">
        <v>47863</v>
      </c>
      <c r="C901" s="28">
        <v>284082478</v>
      </c>
    </row>
    <row r="902" spans="1:3" x14ac:dyDescent="0.25">
      <c r="A902" s="2">
        <v>20098920</v>
      </c>
      <c r="B902" s="20" t="s">
        <v>47864</v>
      </c>
      <c r="C902" s="28">
        <v>19998586</v>
      </c>
    </row>
    <row r="903" spans="1:3" x14ac:dyDescent="0.25">
      <c r="A903" s="2">
        <v>20098960</v>
      </c>
      <c r="B903" s="20" t="s">
        <v>47865</v>
      </c>
      <c r="C903" s="28">
        <v>9866228</v>
      </c>
    </row>
    <row r="904" spans="1:3" x14ac:dyDescent="0.25">
      <c r="A904" s="2">
        <v>20098980</v>
      </c>
      <c r="B904" s="20" t="s">
        <v>47866</v>
      </c>
      <c r="C904" s="28">
        <v>2573769</v>
      </c>
    </row>
    <row r="905" spans="1:3" x14ac:dyDescent="0.25">
      <c r="A905" s="2">
        <v>20099040</v>
      </c>
      <c r="B905" s="20" t="s">
        <v>47867</v>
      </c>
      <c r="C905" s="28">
        <v>90007</v>
      </c>
    </row>
    <row r="906" spans="1:3" x14ac:dyDescent="0.25">
      <c r="A906" s="2">
        <v>21031000</v>
      </c>
      <c r="B906" s="20" t="s">
        <v>47868</v>
      </c>
      <c r="C906" s="28">
        <v>35802253</v>
      </c>
    </row>
    <row r="907" spans="1:3" x14ac:dyDescent="0.25">
      <c r="A907" s="2">
        <v>21039080</v>
      </c>
      <c r="B907" s="20" t="s">
        <v>47869</v>
      </c>
      <c r="C907" s="28">
        <v>39937085</v>
      </c>
    </row>
    <row r="908" spans="1:3" x14ac:dyDescent="0.25">
      <c r="A908" s="2">
        <v>21061000</v>
      </c>
      <c r="B908" s="20" t="s">
        <v>47870</v>
      </c>
      <c r="C908" s="28">
        <v>39666137</v>
      </c>
    </row>
    <row r="909" spans="1:3" x14ac:dyDescent="0.25">
      <c r="A909" s="2">
        <v>22011000</v>
      </c>
      <c r="B909" s="20" t="s">
        <v>47871</v>
      </c>
      <c r="C909" s="28">
        <v>45144</v>
      </c>
    </row>
    <row r="910" spans="1:3" x14ac:dyDescent="0.25">
      <c r="A910" s="2">
        <v>22019000</v>
      </c>
      <c r="B910" s="20" t="s">
        <v>47872</v>
      </c>
      <c r="C910" s="28">
        <v>0</v>
      </c>
    </row>
    <row r="911" spans="1:3" x14ac:dyDescent="0.25">
      <c r="A911" s="2">
        <v>22021000</v>
      </c>
      <c r="B911" s="20" t="s">
        <v>47873</v>
      </c>
      <c r="C911" s="28">
        <v>7940878</v>
      </c>
    </row>
    <row r="912" spans="1:3" x14ac:dyDescent="0.25">
      <c r="A912" s="2">
        <v>22029930</v>
      </c>
      <c r="B912" s="20" t="s">
        <v>47874</v>
      </c>
      <c r="C912" s="28">
        <v>0</v>
      </c>
    </row>
    <row r="913" spans="1:3" x14ac:dyDescent="0.25">
      <c r="A913" s="2">
        <v>22029935</v>
      </c>
      <c r="B913" s="20" t="s">
        <v>47875</v>
      </c>
      <c r="C913" s="28">
        <v>18800</v>
      </c>
    </row>
    <row r="914" spans="1:3" x14ac:dyDescent="0.25">
      <c r="A914" s="2">
        <v>22029936</v>
      </c>
      <c r="B914" s="20" t="s">
        <v>47876</v>
      </c>
      <c r="C914" s="28">
        <v>1045270</v>
      </c>
    </row>
    <row r="915" spans="1:3" x14ac:dyDescent="0.25">
      <c r="A915" s="2">
        <v>22029937</v>
      </c>
      <c r="B915" s="20" t="s">
        <v>47877</v>
      </c>
      <c r="C915" s="28">
        <v>553215</v>
      </c>
    </row>
    <row r="916" spans="1:3" x14ac:dyDescent="0.25">
      <c r="A916" s="2">
        <v>22029990</v>
      </c>
      <c r="B916" s="20" t="s">
        <v>47878</v>
      </c>
      <c r="C916" s="28">
        <v>18779230</v>
      </c>
    </row>
    <row r="917" spans="1:3" x14ac:dyDescent="0.25">
      <c r="A917" s="2">
        <v>22030000</v>
      </c>
      <c r="B917" s="20" t="s">
        <v>47879</v>
      </c>
      <c r="C917" s="28">
        <v>6475625</v>
      </c>
    </row>
    <row r="918" spans="1:3" x14ac:dyDescent="0.25">
      <c r="A918" s="2">
        <v>22041000</v>
      </c>
      <c r="B918" s="20" t="s">
        <v>45777</v>
      </c>
      <c r="C918" s="28">
        <v>0</v>
      </c>
    </row>
    <row r="919" spans="1:3" x14ac:dyDescent="0.25">
      <c r="A919" s="2">
        <v>22042120</v>
      </c>
      <c r="B919" s="20" t="s">
        <v>45778</v>
      </c>
      <c r="C919" s="28">
        <v>0</v>
      </c>
    </row>
    <row r="920" spans="1:3" x14ac:dyDescent="0.25">
      <c r="A920" s="2">
        <v>22042130</v>
      </c>
      <c r="B920" s="20" t="s">
        <v>45779</v>
      </c>
      <c r="C920" s="28">
        <v>0</v>
      </c>
    </row>
    <row r="921" spans="1:3" x14ac:dyDescent="0.25">
      <c r="A921" s="2">
        <v>22042150</v>
      </c>
      <c r="B921" s="20" t="s">
        <v>47880</v>
      </c>
      <c r="C921" s="28">
        <v>110905</v>
      </c>
    </row>
    <row r="922" spans="1:3" x14ac:dyDescent="0.25">
      <c r="A922" s="2">
        <v>22042160</v>
      </c>
      <c r="B922" s="20" t="s">
        <v>45780</v>
      </c>
      <c r="C922" s="28">
        <v>0</v>
      </c>
    </row>
    <row r="923" spans="1:3" x14ac:dyDescent="0.25">
      <c r="A923" s="2">
        <v>22042180</v>
      </c>
      <c r="B923" s="20" t="s">
        <v>47881</v>
      </c>
      <c r="C923" s="28">
        <v>447500</v>
      </c>
    </row>
    <row r="924" spans="1:3" x14ac:dyDescent="0.25">
      <c r="A924" s="2">
        <v>22060045</v>
      </c>
      <c r="B924" s="20" t="s">
        <v>47882</v>
      </c>
      <c r="C924" s="28">
        <v>1138865</v>
      </c>
    </row>
    <row r="925" spans="1:3" x14ac:dyDescent="0.25">
      <c r="A925" s="2">
        <v>22060090</v>
      </c>
      <c r="B925" s="20" t="s">
        <v>47883</v>
      </c>
      <c r="C925" s="28">
        <v>18756</v>
      </c>
    </row>
    <row r="926" spans="1:3" x14ac:dyDescent="0.25">
      <c r="A926" s="2">
        <v>22071030</v>
      </c>
      <c r="B926" s="20" t="s">
        <v>45781</v>
      </c>
      <c r="C926" s="28">
        <v>2808</v>
      </c>
    </row>
    <row r="927" spans="1:3" x14ac:dyDescent="0.25">
      <c r="A927" s="2">
        <v>22071060</v>
      </c>
      <c r="B927" s="20" t="s">
        <v>47884</v>
      </c>
      <c r="C927" s="28">
        <v>0</v>
      </c>
    </row>
    <row r="928" spans="1:3" x14ac:dyDescent="0.25">
      <c r="A928" s="2">
        <v>22090000</v>
      </c>
      <c r="B928" s="20" t="s">
        <v>47885</v>
      </c>
      <c r="C928" s="28">
        <v>2952928</v>
      </c>
    </row>
    <row r="929" spans="1:3" x14ac:dyDescent="0.25">
      <c r="A929" s="2">
        <v>23011000</v>
      </c>
      <c r="B929" s="20" t="s">
        <v>47886</v>
      </c>
      <c r="C929" s="28">
        <v>1834825</v>
      </c>
    </row>
    <row r="930" spans="1:3" x14ac:dyDescent="0.25">
      <c r="A930" s="2">
        <v>23012000</v>
      </c>
      <c r="B930" s="20" t="s">
        <v>47887</v>
      </c>
      <c r="C930" s="28">
        <v>0</v>
      </c>
    </row>
    <row r="931" spans="1:3" x14ac:dyDescent="0.25">
      <c r="A931" s="2">
        <v>23023000</v>
      </c>
      <c r="B931" s="20" t="s">
        <v>47888</v>
      </c>
      <c r="C931" s="28">
        <v>2205</v>
      </c>
    </row>
    <row r="932" spans="1:3" x14ac:dyDescent="0.25">
      <c r="A932" s="2">
        <v>23024001</v>
      </c>
      <c r="B932" s="20" t="s">
        <v>47888</v>
      </c>
      <c r="C932" s="28">
        <v>11287392</v>
      </c>
    </row>
    <row r="933" spans="1:3" x14ac:dyDescent="0.25">
      <c r="A933" s="2">
        <v>23025000</v>
      </c>
      <c r="B933" s="20" t="s">
        <v>47888</v>
      </c>
      <c r="C933" s="28">
        <v>14779144</v>
      </c>
    </row>
    <row r="934" spans="1:3" x14ac:dyDescent="0.25">
      <c r="A934" s="2">
        <v>23031000</v>
      </c>
      <c r="B934" s="20" t="s">
        <v>47889</v>
      </c>
      <c r="C934" s="28">
        <v>26862</v>
      </c>
    </row>
    <row r="935" spans="1:3" x14ac:dyDescent="0.25">
      <c r="A935" s="2">
        <v>23032000</v>
      </c>
      <c r="B935" s="20" t="s">
        <v>47890</v>
      </c>
      <c r="C935" s="28">
        <v>45212</v>
      </c>
    </row>
    <row r="936" spans="1:3" x14ac:dyDescent="0.25">
      <c r="A936" s="2">
        <v>23033000</v>
      </c>
      <c r="B936" s="20" t="s">
        <v>47891</v>
      </c>
      <c r="C936" s="28">
        <v>3220086</v>
      </c>
    </row>
    <row r="937" spans="1:3" x14ac:dyDescent="0.25">
      <c r="A937" s="2">
        <v>23040000</v>
      </c>
      <c r="B937" s="20" t="s">
        <v>47892</v>
      </c>
      <c r="C937" s="28">
        <v>29399083</v>
      </c>
    </row>
    <row r="938" spans="1:3" x14ac:dyDescent="0.25">
      <c r="A938" s="2">
        <v>23050000</v>
      </c>
      <c r="B938" s="20" t="s">
        <v>47893</v>
      </c>
      <c r="C938" s="28">
        <v>0</v>
      </c>
    </row>
    <row r="939" spans="1:3" x14ac:dyDescent="0.25">
      <c r="A939" s="2">
        <v>23062000</v>
      </c>
      <c r="B939" s="20" t="s">
        <v>47894</v>
      </c>
      <c r="C939" s="28">
        <v>488538</v>
      </c>
    </row>
    <row r="940" spans="1:3" x14ac:dyDescent="0.25">
      <c r="A940" s="2">
        <v>23063000</v>
      </c>
      <c r="B940" s="20" t="s">
        <v>47894</v>
      </c>
      <c r="C940" s="28">
        <v>529323</v>
      </c>
    </row>
    <row r="941" spans="1:3" x14ac:dyDescent="0.25">
      <c r="A941" s="2">
        <v>23064100</v>
      </c>
      <c r="B941" s="20" t="s">
        <v>47894</v>
      </c>
      <c r="C941" s="28">
        <v>2935065</v>
      </c>
    </row>
    <row r="942" spans="1:3" x14ac:dyDescent="0.25">
      <c r="A942" s="2">
        <v>23064900</v>
      </c>
      <c r="B942" s="20" t="s">
        <v>47895</v>
      </c>
      <c r="C942" s="28">
        <v>1225471</v>
      </c>
    </row>
    <row r="943" spans="1:3" x14ac:dyDescent="0.25">
      <c r="A943" s="2">
        <v>23069001</v>
      </c>
      <c r="B943" s="20" t="s">
        <v>47894</v>
      </c>
      <c r="C943" s="28">
        <v>92427</v>
      </c>
    </row>
    <row r="944" spans="1:3" x14ac:dyDescent="0.25">
      <c r="A944" s="2">
        <v>23080095</v>
      </c>
      <c r="B944" s="20" t="s">
        <v>47896</v>
      </c>
      <c r="C944" s="28">
        <v>0</v>
      </c>
    </row>
    <row r="945" spans="1:3" x14ac:dyDescent="0.25">
      <c r="A945" s="2">
        <v>23080098</v>
      </c>
      <c r="B945" s="20" t="s">
        <v>47897</v>
      </c>
      <c r="C945" s="28">
        <v>5971707</v>
      </c>
    </row>
    <row r="946" spans="1:3" x14ac:dyDescent="0.25">
      <c r="A946" s="2">
        <v>23091000</v>
      </c>
      <c r="B946" s="20" t="s">
        <v>47898</v>
      </c>
      <c r="C946" s="28">
        <v>151298716</v>
      </c>
    </row>
    <row r="947" spans="1:3" x14ac:dyDescent="0.25">
      <c r="A947" s="2">
        <v>23099010</v>
      </c>
      <c r="B947" s="20" t="s">
        <v>47899</v>
      </c>
      <c r="C947" s="28">
        <v>41717266</v>
      </c>
    </row>
    <row r="948" spans="1:3" x14ac:dyDescent="0.25">
      <c r="A948" s="2">
        <v>23099070</v>
      </c>
      <c r="B948" s="20" t="s">
        <v>47900</v>
      </c>
      <c r="C948" s="28">
        <v>97700</v>
      </c>
    </row>
    <row r="949" spans="1:3" x14ac:dyDescent="0.25">
      <c r="A949" s="2">
        <v>23099095</v>
      </c>
      <c r="B949" s="20" t="s">
        <v>47901</v>
      </c>
      <c r="C949" s="28">
        <v>7931726</v>
      </c>
    </row>
    <row r="950" spans="1:3" x14ac:dyDescent="0.25">
      <c r="A950" s="2">
        <v>24011044</v>
      </c>
      <c r="B950" s="20" t="s">
        <v>47902</v>
      </c>
      <c r="C950" s="28">
        <v>0</v>
      </c>
    </row>
    <row r="951" spans="1:3" x14ac:dyDescent="0.25">
      <c r="A951" s="2">
        <v>24012005</v>
      </c>
      <c r="B951" s="20" t="s">
        <v>47903</v>
      </c>
      <c r="C951" s="28">
        <v>0</v>
      </c>
    </row>
    <row r="952" spans="1:3" x14ac:dyDescent="0.25">
      <c r="A952" s="2">
        <v>24012014</v>
      </c>
      <c r="B952" s="20" t="s">
        <v>47904</v>
      </c>
      <c r="C952" s="28">
        <v>0</v>
      </c>
    </row>
    <row r="953" spans="1:3" x14ac:dyDescent="0.25">
      <c r="A953" s="2">
        <v>24012018</v>
      </c>
      <c r="B953" s="20" t="s">
        <v>47905</v>
      </c>
      <c r="C953" s="28">
        <v>0</v>
      </c>
    </row>
    <row r="954" spans="1:3" x14ac:dyDescent="0.25">
      <c r="A954" s="2">
        <v>24012023</v>
      </c>
      <c r="B954" s="20" t="s">
        <v>47906</v>
      </c>
      <c r="C954" s="28">
        <v>145728</v>
      </c>
    </row>
    <row r="955" spans="1:3" x14ac:dyDescent="0.25">
      <c r="A955" s="2">
        <v>24012026</v>
      </c>
      <c r="B955" s="20" t="s">
        <v>47907</v>
      </c>
      <c r="C955" s="28">
        <v>0</v>
      </c>
    </row>
    <row r="956" spans="1:3" x14ac:dyDescent="0.25">
      <c r="A956" s="2">
        <v>24012029</v>
      </c>
      <c r="B956" s="20" t="s">
        <v>47906</v>
      </c>
      <c r="C956" s="28">
        <v>0</v>
      </c>
    </row>
    <row r="957" spans="1:3" x14ac:dyDescent="0.25">
      <c r="A957" s="2">
        <v>24012031</v>
      </c>
      <c r="B957" s="20" t="s">
        <v>47908</v>
      </c>
      <c r="C957" s="28">
        <v>0</v>
      </c>
    </row>
    <row r="958" spans="1:3" x14ac:dyDescent="0.25">
      <c r="A958" s="2">
        <v>24012033</v>
      </c>
      <c r="B958" s="20" t="s">
        <v>47908</v>
      </c>
      <c r="C958" s="28">
        <v>0</v>
      </c>
    </row>
    <row r="959" spans="1:3" x14ac:dyDescent="0.25">
      <c r="A959" s="2">
        <v>24012035</v>
      </c>
      <c r="B959" s="20" t="s">
        <v>47909</v>
      </c>
      <c r="C959" s="28">
        <v>0</v>
      </c>
    </row>
    <row r="960" spans="1:3" x14ac:dyDescent="0.25">
      <c r="A960" s="2">
        <v>24012057</v>
      </c>
      <c r="B960" s="20" t="s">
        <v>47908</v>
      </c>
      <c r="C960" s="28">
        <v>0</v>
      </c>
    </row>
    <row r="961" spans="1:3" x14ac:dyDescent="0.25">
      <c r="A961" s="2">
        <v>24012060</v>
      </c>
      <c r="B961" s="20" t="s">
        <v>47910</v>
      </c>
      <c r="C961" s="28">
        <v>0</v>
      </c>
    </row>
    <row r="962" spans="1:3" x14ac:dyDescent="0.25">
      <c r="A962" s="2">
        <v>24012075</v>
      </c>
      <c r="B962" s="20" t="s">
        <v>47911</v>
      </c>
      <c r="C962" s="28">
        <v>0</v>
      </c>
    </row>
    <row r="963" spans="1:3" x14ac:dyDescent="0.25">
      <c r="A963" s="2">
        <v>24012083</v>
      </c>
      <c r="B963" s="20" t="s">
        <v>47911</v>
      </c>
      <c r="C963" s="28">
        <v>495318</v>
      </c>
    </row>
    <row r="964" spans="1:3" x14ac:dyDescent="0.25">
      <c r="A964" s="2">
        <v>24012085</v>
      </c>
      <c r="B964" s="20" t="s">
        <v>47911</v>
      </c>
      <c r="C964" s="28">
        <v>545131</v>
      </c>
    </row>
    <row r="965" spans="1:3" x14ac:dyDescent="0.25">
      <c r="A965" s="2">
        <v>24012087</v>
      </c>
      <c r="B965" s="20" t="s">
        <v>47911</v>
      </c>
      <c r="C965" s="28">
        <v>0</v>
      </c>
    </row>
    <row r="966" spans="1:3" x14ac:dyDescent="0.25">
      <c r="A966" s="2">
        <v>24013003</v>
      </c>
      <c r="B966" s="20" t="s">
        <v>45782</v>
      </c>
      <c r="C966" s="28">
        <v>0</v>
      </c>
    </row>
    <row r="967" spans="1:3" x14ac:dyDescent="0.25">
      <c r="A967" s="2">
        <v>24013006</v>
      </c>
      <c r="B967" s="20" t="s">
        <v>47912</v>
      </c>
      <c r="C967" s="28">
        <v>0</v>
      </c>
    </row>
    <row r="968" spans="1:3" x14ac:dyDescent="0.25">
      <c r="A968" s="2">
        <v>24013009</v>
      </c>
      <c r="B968" s="20" t="s">
        <v>47913</v>
      </c>
      <c r="C968" s="28">
        <v>0</v>
      </c>
    </row>
    <row r="969" spans="1:3" x14ac:dyDescent="0.25">
      <c r="A969" s="2">
        <v>24013013</v>
      </c>
      <c r="B969" s="20" t="s">
        <v>47914</v>
      </c>
      <c r="C969" s="28">
        <v>0</v>
      </c>
    </row>
    <row r="970" spans="1:3" x14ac:dyDescent="0.25">
      <c r="A970" s="2">
        <v>24013016</v>
      </c>
      <c r="B970" s="20" t="s">
        <v>47915</v>
      </c>
      <c r="C970" s="28">
        <v>0</v>
      </c>
    </row>
    <row r="971" spans="1:3" x14ac:dyDescent="0.25">
      <c r="A971" s="2">
        <v>24013019</v>
      </c>
      <c r="B971" s="20" t="s">
        <v>47916</v>
      </c>
      <c r="C971" s="28">
        <v>0</v>
      </c>
    </row>
    <row r="972" spans="1:3" x14ac:dyDescent="0.25">
      <c r="A972" s="2">
        <v>24013023</v>
      </c>
      <c r="B972" s="20" t="s">
        <v>47917</v>
      </c>
      <c r="C972" s="28">
        <v>0</v>
      </c>
    </row>
    <row r="973" spans="1:3" x14ac:dyDescent="0.25">
      <c r="A973" s="2">
        <v>24013025</v>
      </c>
      <c r="B973" s="20" t="s">
        <v>47918</v>
      </c>
      <c r="C973" s="28">
        <v>0</v>
      </c>
    </row>
    <row r="974" spans="1:3" x14ac:dyDescent="0.25">
      <c r="A974" s="2">
        <v>24013027</v>
      </c>
      <c r="B974" s="20" t="s">
        <v>47919</v>
      </c>
      <c r="C974" s="28">
        <v>0</v>
      </c>
    </row>
    <row r="975" spans="1:3" x14ac:dyDescent="0.25">
      <c r="A975" s="2">
        <v>24013033</v>
      </c>
      <c r="B975" s="20" t="s">
        <v>47920</v>
      </c>
      <c r="C975" s="28">
        <v>0</v>
      </c>
    </row>
    <row r="976" spans="1:3" x14ac:dyDescent="0.25">
      <c r="A976" s="2">
        <v>24013035</v>
      </c>
      <c r="B976" s="20" t="s">
        <v>47920</v>
      </c>
      <c r="C976" s="28">
        <v>0</v>
      </c>
    </row>
    <row r="977" spans="1:3" x14ac:dyDescent="0.25">
      <c r="A977" s="2">
        <v>24013037</v>
      </c>
      <c r="B977" s="20" t="s">
        <v>47920</v>
      </c>
      <c r="C977" s="28">
        <v>0</v>
      </c>
    </row>
    <row r="978" spans="1:3" x14ac:dyDescent="0.25">
      <c r="A978" s="2">
        <v>24013070</v>
      </c>
      <c r="B978" s="20" t="s">
        <v>47921</v>
      </c>
      <c r="C978" s="28">
        <v>0</v>
      </c>
    </row>
    <row r="979" spans="1:3" x14ac:dyDescent="0.25">
      <c r="A979" s="2">
        <v>24021030</v>
      </c>
      <c r="B979" s="20" t="s">
        <v>45783</v>
      </c>
      <c r="C979" s="28">
        <v>0</v>
      </c>
    </row>
    <row r="980" spans="1:3" x14ac:dyDescent="0.25">
      <c r="A980" s="2">
        <v>24021060</v>
      </c>
      <c r="B980" s="20" t="s">
        <v>47922</v>
      </c>
      <c r="C980" s="28">
        <v>0</v>
      </c>
    </row>
    <row r="981" spans="1:3" x14ac:dyDescent="0.25">
      <c r="A981" s="2">
        <v>24021080</v>
      </c>
      <c r="B981" s="20" t="s">
        <v>47923</v>
      </c>
      <c r="C981" s="28">
        <v>101228</v>
      </c>
    </row>
    <row r="982" spans="1:3" x14ac:dyDescent="0.25">
      <c r="A982" s="2">
        <v>24022010</v>
      </c>
      <c r="B982" s="20" t="s">
        <v>45784</v>
      </c>
      <c r="C982" s="28">
        <v>0</v>
      </c>
    </row>
    <row r="983" spans="1:3" x14ac:dyDescent="0.25">
      <c r="A983" s="2">
        <v>24022080</v>
      </c>
      <c r="B983" s="20" t="s">
        <v>47924</v>
      </c>
      <c r="C983" s="28">
        <v>28829440</v>
      </c>
    </row>
    <row r="984" spans="1:3" x14ac:dyDescent="0.25">
      <c r="A984" s="2">
        <v>24022090</v>
      </c>
      <c r="B984" s="20" t="s">
        <v>45785</v>
      </c>
      <c r="C984" s="28">
        <v>10400</v>
      </c>
    </row>
    <row r="985" spans="1:3" x14ac:dyDescent="0.25">
      <c r="A985" s="2">
        <v>24029000</v>
      </c>
      <c r="B985" s="20" t="s">
        <v>47925</v>
      </c>
      <c r="C985" s="28">
        <v>3837</v>
      </c>
    </row>
    <row r="986" spans="1:3" x14ac:dyDescent="0.25">
      <c r="A986" s="2">
        <v>24031100</v>
      </c>
      <c r="B986" s="20" t="s">
        <v>47926</v>
      </c>
      <c r="C986" s="28">
        <v>82690</v>
      </c>
    </row>
    <row r="987" spans="1:3" x14ac:dyDescent="0.25">
      <c r="A987" s="2">
        <v>24031920</v>
      </c>
      <c r="B987" s="20" t="s">
        <v>47927</v>
      </c>
      <c r="C987" s="28">
        <v>0</v>
      </c>
    </row>
    <row r="988" spans="1:3" x14ac:dyDescent="0.25">
      <c r="A988" s="2">
        <v>24031930</v>
      </c>
      <c r="B988" s="20" t="s">
        <v>47928</v>
      </c>
      <c r="C988" s="28">
        <v>2233</v>
      </c>
    </row>
    <row r="989" spans="1:3" x14ac:dyDescent="0.25">
      <c r="A989" s="2">
        <v>24031960</v>
      </c>
      <c r="B989" s="20" t="s">
        <v>47929</v>
      </c>
      <c r="C989" s="28">
        <v>0</v>
      </c>
    </row>
    <row r="990" spans="1:3" x14ac:dyDescent="0.25">
      <c r="A990" s="2">
        <v>24031990</v>
      </c>
      <c r="B990" s="20" t="s">
        <v>47929</v>
      </c>
      <c r="C990" s="28">
        <v>0</v>
      </c>
    </row>
    <row r="991" spans="1:3" x14ac:dyDescent="0.25">
      <c r="A991" s="2">
        <v>24039143</v>
      </c>
      <c r="B991" s="20" t="s">
        <v>47930</v>
      </c>
      <c r="C991" s="28">
        <v>0</v>
      </c>
    </row>
    <row r="992" spans="1:3" x14ac:dyDescent="0.25">
      <c r="A992" s="2">
        <v>24039920</v>
      </c>
      <c r="B992" s="20" t="s">
        <v>47931</v>
      </c>
      <c r="C992" s="28">
        <v>0</v>
      </c>
    </row>
    <row r="993" spans="1:3" x14ac:dyDescent="0.25">
      <c r="A993" s="2">
        <v>24039930</v>
      </c>
      <c r="B993" s="20" t="s">
        <v>47932</v>
      </c>
      <c r="C993" s="28">
        <v>0</v>
      </c>
    </row>
    <row r="994" spans="1:3" x14ac:dyDescent="0.25">
      <c r="A994" s="2">
        <v>24039960</v>
      </c>
      <c r="B994" s="20" t="s">
        <v>47933</v>
      </c>
      <c r="C994" s="28">
        <v>0</v>
      </c>
    </row>
    <row r="995" spans="1:3" x14ac:dyDescent="0.25">
      <c r="A995" s="2">
        <v>24039990</v>
      </c>
      <c r="B995" s="20" t="s">
        <v>47932</v>
      </c>
      <c r="C995" s="28">
        <v>0</v>
      </c>
    </row>
    <row r="996" spans="1:3" x14ac:dyDescent="0.25">
      <c r="A996" s="2">
        <v>25010000</v>
      </c>
      <c r="B996" s="20" t="s">
        <v>47934</v>
      </c>
      <c r="C996" s="28">
        <v>11318197</v>
      </c>
    </row>
    <row r="997" spans="1:3" x14ac:dyDescent="0.25">
      <c r="A997" s="2">
        <v>25020000</v>
      </c>
      <c r="B997" s="20" t="s">
        <v>47935</v>
      </c>
      <c r="C997" s="28">
        <v>9430</v>
      </c>
    </row>
    <row r="998" spans="1:3" x14ac:dyDescent="0.25">
      <c r="A998" s="2">
        <v>25030000</v>
      </c>
      <c r="B998" s="20" t="s">
        <v>47936</v>
      </c>
      <c r="C998" s="28">
        <v>1262874</v>
      </c>
    </row>
    <row r="999" spans="1:3" x14ac:dyDescent="0.25">
      <c r="A999" s="2">
        <v>25051010</v>
      </c>
      <c r="B999" s="20" t="s">
        <v>47937</v>
      </c>
      <c r="C999" s="28">
        <v>475836</v>
      </c>
    </row>
    <row r="1000" spans="1:3" x14ac:dyDescent="0.25">
      <c r="A1000" s="2">
        <v>25051050</v>
      </c>
      <c r="B1000" s="20" t="s">
        <v>47938</v>
      </c>
      <c r="C1000" s="28">
        <v>1029120</v>
      </c>
    </row>
    <row r="1001" spans="1:3" x14ac:dyDescent="0.25">
      <c r="A1001" s="2">
        <v>25059000</v>
      </c>
      <c r="B1001" s="20" t="s">
        <v>47939</v>
      </c>
      <c r="C1001" s="28">
        <v>1381424</v>
      </c>
    </row>
    <row r="1002" spans="1:3" x14ac:dyDescent="0.25">
      <c r="A1002" s="2">
        <v>25061000</v>
      </c>
      <c r="B1002" s="20" t="s">
        <v>47940</v>
      </c>
      <c r="C1002" s="28">
        <v>12257686</v>
      </c>
    </row>
    <row r="1003" spans="1:3" x14ac:dyDescent="0.25">
      <c r="A1003" s="2">
        <v>25062000</v>
      </c>
      <c r="B1003" s="20" t="s">
        <v>47941</v>
      </c>
      <c r="C1003" s="28">
        <v>8960887</v>
      </c>
    </row>
    <row r="1004" spans="1:3" x14ac:dyDescent="0.25">
      <c r="A1004" s="2">
        <v>25070000</v>
      </c>
      <c r="B1004" s="20" t="s">
        <v>47942</v>
      </c>
      <c r="C1004" s="28">
        <v>165417</v>
      </c>
    </row>
    <row r="1005" spans="1:3" x14ac:dyDescent="0.25">
      <c r="A1005" s="2">
        <v>25081000</v>
      </c>
      <c r="B1005" s="20" t="s">
        <v>47943</v>
      </c>
      <c r="C1005" s="28">
        <v>1920453</v>
      </c>
    </row>
    <row r="1006" spans="1:3" x14ac:dyDescent="0.25">
      <c r="A1006" s="2">
        <v>25084001</v>
      </c>
      <c r="B1006" s="20" t="s">
        <v>47944</v>
      </c>
      <c r="C1006" s="28">
        <v>406368</v>
      </c>
    </row>
    <row r="1007" spans="1:3" x14ac:dyDescent="0.25">
      <c r="A1007" s="2">
        <v>25085000</v>
      </c>
      <c r="B1007" s="20" t="s">
        <v>47945</v>
      </c>
      <c r="C1007" s="28">
        <v>65972</v>
      </c>
    </row>
    <row r="1008" spans="1:3" x14ac:dyDescent="0.25">
      <c r="A1008" s="2">
        <v>25086000</v>
      </c>
      <c r="B1008" s="20" t="s">
        <v>47946</v>
      </c>
      <c r="C1008" s="28">
        <v>50310</v>
      </c>
    </row>
    <row r="1009" spans="1:3" x14ac:dyDescent="0.25">
      <c r="A1009" s="2">
        <v>25087000</v>
      </c>
      <c r="B1009" s="20" t="s">
        <v>45786</v>
      </c>
      <c r="C1009" s="28">
        <v>0</v>
      </c>
    </row>
    <row r="1010" spans="1:3" x14ac:dyDescent="0.25">
      <c r="A1010" s="2">
        <v>25090010</v>
      </c>
      <c r="B1010" s="20" t="s">
        <v>45787</v>
      </c>
      <c r="C1010" s="28">
        <v>0</v>
      </c>
    </row>
    <row r="1011" spans="1:3" x14ac:dyDescent="0.25">
      <c r="A1011" s="2">
        <v>25090020</v>
      </c>
      <c r="B1011" s="20" t="s">
        <v>47947</v>
      </c>
      <c r="C1011" s="28">
        <v>1499582</v>
      </c>
    </row>
    <row r="1012" spans="1:3" x14ac:dyDescent="0.25">
      <c r="A1012" s="2">
        <v>25101000</v>
      </c>
      <c r="B1012" s="20" t="s">
        <v>47948</v>
      </c>
      <c r="C1012" s="28">
        <v>3080</v>
      </c>
    </row>
    <row r="1013" spans="1:3" x14ac:dyDescent="0.25">
      <c r="A1013" s="2">
        <v>25102000</v>
      </c>
      <c r="B1013" s="20" t="s">
        <v>47948</v>
      </c>
      <c r="C1013" s="28">
        <v>2565954</v>
      </c>
    </row>
    <row r="1014" spans="1:3" x14ac:dyDescent="0.25">
      <c r="A1014" s="2">
        <v>25112000</v>
      </c>
      <c r="B1014" s="20" t="s">
        <v>45788</v>
      </c>
      <c r="C1014" s="28">
        <v>0</v>
      </c>
    </row>
    <row r="1015" spans="1:3" x14ac:dyDescent="0.25">
      <c r="A1015" s="2">
        <v>25120000</v>
      </c>
      <c r="B1015" s="20" t="s">
        <v>47949</v>
      </c>
      <c r="C1015" s="28">
        <v>13901</v>
      </c>
    </row>
    <row r="1016" spans="1:3" x14ac:dyDescent="0.25">
      <c r="A1016" s="2">
        <v>25131000</v>
      </c>
      <c r="B1016" s="20" t="s">
        <v>47950</v>
      </c>
      <c r="C1016" s="28">
        <v>377196</v>
      </c>
    </row>
    <row r="1017" spans="1:3" x14ac:dyDescent="0.25">
      <c r="A1017" s="2">
        <v>25132010</v>
      </c>
      <c r="B1017" s="20" t="s">
        <v>47951</v>
      </c>
      <c r="C1017" s="28">
        <v>3741477</v>
      </c>
    </row>
    <row r="1018" spans="1:3" x14ac:dyDescent="0.25">
      <c r="A1018" s="2">
        <v>25132090</v>
      </c>
      <c r="B1018" s="20" t="s">
        <v>47952</v>
      </c>
      <c r="C1018" s="28">
        <v>3876633</v>
      </c>
    </row>
    <row r="1019" spans="1:3" x14ac:dyDescent="0.25">
      <c r="A1019" s="2">
        <v>25140000</v>
      </c>
      <c r="B1019" s="20" t="s">
        <v>47953</v>
      </c>
      <c r="C1019" s="28">
        <v>2064673</v>
      </c>
    </row>
    <row r="1020" spans="1:3" x14ac:dyDescent="0.25">
      <c r="A1020" s="2">
        <v>25151100</v>
      </c>
      <c r="B1020" s="20" t="s">
        <v>47954</v>
      </c>
      <c r="C1020" s="28">
        <v>18184</v>
      </c>
    </row>
    <row r="1021" spans="1:3" x14ac:dyDescent="0.25">
      <c r="A1021" s="2">
        <v>25151210</v>
      </c>
      <c r="B1021" s="20" t="s">
        <v>47955</v>
      </c>
      <c r="C1021" s="28">
        <v>797103</v>
      </c>
    </row>
    <row r="1022" spans="1:3" x14ac:dyDescent="0.25">
      <c r="A1022" s="2">
        <v>25151220</v>
      </c>
      <c r="B1022" s="20" t="s">
        <v>47956</v>
      </c>
      <c r="C1022" s="28">
        <v>105914</v>
      </c>
    </row>
    <row r="1023" spans="1:3" x14ac:dyDescent="0.25">
      <c r="A1023" s="2">
        <v>25152000</v>
      </c>
      <c r="B1023" s="20" t="s">
        <v>47957</v>
      </c>
      <c r="C1023" s="28">
        <v>1249132</v>
      </c>
    </row>
    <row r="1024" spans="1:3" x14ac:dyDescent="0.25">
      <c r="A1024" s="2">
        <v>25161100</v>
      </c>
      <c r="B1024" s="20" t="s">
        <v>47958</v>
      </c>
      <c r="C1024" s="28">
        <v>208681</v>
      </c>
    </row>
    <row r="1025" spans="1:3" x14ac:dyDescent="0.25">
      <c r="A1025" s="2">
        <v>25161200</v>
      </c>
      <c r="B1025" s="20" t="s">
        <v>47959</v>
      </c>
      <c r="C1025" s="28">
        <v>899190</v>
      </c>
    </row>
    <row r="1026" spans="1:3" x14ac:dyDescent="0.25">
      <c r="A1026" s="2">
        <v>25162010</v>
      </c>
      <c r="B1026" s="20" t="s">
        <v>47960</v>
      </c>
      <c r="C1026" s="28">
        <v>306491</v>
      </c>
    </row>
    <row r="1027" spans="1:3" x14ac:dyDescent="0.25">
      <c r="A1027" s="2">
        <v>25162020</v>
      </c>
      <c r="B1027" s="20" t="s">
        <v>47961</v>
      </c>
      <c r="C1027" s="28">
        <v>1647073</v>
      </c>
    </row>
    <row r="1028" spans="1:3" x14ac:dyDescent="0.25">
      <c r="A1028" s="2">
        <v>25169000</v>
      </c>
      <c r="B1028" s="20" t="s">
        <v>47962</v>
      </c>
      <c r="C1028" s="28">
        <v>413721</v>
      </c>
    </row>
    <row r="1029" spans="1:3" x14ac:dyDescent="0.25">
      <c r="A1029" s="2">
        <v>25171000</v>
      </c>
      <c r="B1029" s="20" t="s">
        <v>47963</v>
      </c>
      <c r="C1029" s="28">
        <v>1440582</v>
      </c>
    </row>
    <row r="1030" spans="1:3" x14ac:dyDescent="0.25">
      <c r="A1030" s="2">
        <v>25172000</v>
      </c>
      <c r="B1030" s="20" t="s">
        <v>47964</v>
      </c>
      <c r="C1030" s="28">
        <v>0</v>
      </c>
    </row>
    <row r="1031" spans="1:3" x14ac:dyDescent="0.25">
      <c r="A1031" s="2">
        <v>25173000</v>
      </c>
      <c r="B1031" s="20" t="s">
        <v>45789</v>
      </c>
      <c r="C1031" s="28">
        <v>0</v>
      </c>
    </row>
    <row r="1032" spans="1:3" x14ac:dyDescent="0.25">
      <c r="A1032" s="2">
        <v>25174100</v>
      </c>
      <c r="B1032" s="20" t="s">
        <v>47965</v>
      </c>
      <c r="C1032" s="28">
        <v>25035</v>
      </c>
    </row>
    <row r="1033" spans="1:3" x14ac:dyDescent="0.25">
      <c r="A1033" s="2">
        <v>25174900</v>
      </c>
      <c r="B1033" s="20" t="s">
        <v>47966</v>
      </c>
      <c r="C1033" s="28">
        <v>535533</v>
      </c>
    </row>
    <row r="1034" spans="1:3" x14ac:dyDescent="0.25">
      <c r="A1034" s="2">
        <v>25181000</v>
      </c>
      <c r="B1034" s="20" t="s">
        <v>47967</v>
      </c>
      <c r="C1034" s="28">
        <v>526537</v>
      </c>
    </row>
    <row r="1035" spans="1:3" x14ac:dyDescent="0.25">
      <c r="A1035" s="2">
        <v>25182000</v>
      </c>
      <c r="B1035" s="20" t="s">
        <v>47968</v>
      </c>
      <c r="C1035" s="28">
        <v>0</v>
      </c>
    </row>
    <row r="1036" spans="1:3" x14ac:dyDescent="0.25">
      <c r="A1036" s="2">
        <v>25183000</v>
      </c>
      <c r="B1036" s="20" t="s">
        <v>45790</v>
      </c>
      <c r="C1036" s="28">
        <v>0</v>
      </c>
    </row>
    <row r="1037" spans="1:3" x14ac:dyDescent="0.25">
      <c r="A1037" s="2">
        <v>25201000</v>
      </c>
      <c r="B1037" s="20" t="s">
        <v>47969</v>
      </c>
      <c r="C1037" s="28">
        <v>2898</v>
      </c>
    </row>
    <row r="1038" spans="1:3" x14ac:dyDescent="0.25">
      <c r="A1038" s="2">
        <v>25202000</v>
      </c>
      <c r="B1038" s="20" t="s">
        <v>47970</v>
      </c>
      <c r="C1038" s="28">
        <v>655471</v>
      </c>
    </row>
    <row r="1039" spans="1:3" x14ac:dyDescent="0.25">
      <c r="A1039" s="2">
        <v>25210000</v>
      </c>
      <c r="B1039" s="20" t="s">
        <v>47971</v>
      </c>
      <c r="C1039" s="28">
        <v>601800</v>
      </c>
    </row>
    <row r="1040" spans="1:3" x14ac:dyDescent="0.25">
      <c r="A1040" s="2">
        <v>25221000</v>
      </c>
      <c r="B1040" s="20" t="s">
        <v>47972</v>
      </c>
      <c r="C1040" s="28">
        <v>117943</v>
      </c>
    </row>
    <row r="1041" spans="1:3" x14ac:dyDescent="0.25">
      <c r="A1041" s="2">
        <v>25222000</v>
      </c>
      <c r="B1041" s="20" t="s">
        <v>47973</v>
      </c>
      <c r="C1041" s="28">
        <v>23200</v>
      </c>
    </row>
    <row r="1042" spans="1:3" x14ac:dyDescent="0.25">
      <c r="A1042" s="2">
        <v>25223000</v>
      </c>
      <c r="B1042" s="20" t="s">
        <v>45791</v>
      </c>
      <c r="C1042" s="28">
        <v>0</v>
      </c>
    </row>
    <row r="1043" spans="1:3" x14ac:dyDescent="0.25">
      <c r="A1043" s="2">
        <v>25231000</v>
      </c>
      <c r="B1043" s="20" t="s">
        <v>47974</v>
      </c>
      <c r="C1043" s="28">
        <v>700668</v>
      </c>
    </row>
    <row r="1044" spans="1:3" x14ac:dyDescent="0.25">
      <c r="A1044" s="2">
        <v>25232100</v>
      </c>
      <c r="B1044" s="20" t="s">
        <v>47975</v>
      </c>
      <c r="C1044" s="28">
        <v>3911530</v>
      </c>
    </row>
    <row r="1045" spans="1:3" x14ac:dyDescent="0.25">
      <c r="A1045" s="2">
        <v>25232900</v>
      </c>
      <c r="B1045" s="20" t="s">
        <v>47976</v>
      </c>
      <c r="C1045" s="28">
        <v>89618283</v>
      </c>
    </row>
    <row r="1046" spans="1:3" x14ac:dyDescent="0.25">
      <c r="A1046" s="2">
        <v>25233000</v>
      </c>
      <c r="B1046" s="20" t="s">
        <v>47977</v>
      </c>
      <c r="C1046" s="28">
        <v>2295570</v>
      </c>
    </row>
    <row r="1047" spans="1:3" x14ac:dyDescent="0.25">
      <c r="A1047" s="2">
        <v>25239000</v>
      </c>
      <c r="B1047" s="20" t="s">
        <v>47978</v>
      </c>
      <c r="C1047" s="28">
        <v>335758</v>
      </c>
    </row>
    <row r="1048" spans="1:3" x14ac:dyDescent="0.25">
      <c r="A1048" s="2">
        <v>25241000</v>
      </c>
      <c r="B1048" s="20" t="s">
        <v>45792</v>
      </c>
      <c r="C1048" s="28">
        <v>0</v>
      </c>
    </row>
    <row r="1049" spans="1:3" x14ac:dyDescent="0.25">
      <c r="A1049" s="2">
        <v>25249000</v>
      </c>
      <c r="B1049" s="20" t="s">
        <v>47979</v>
      </c>
      <c r="C1049" s="28">
        <v>0</v>
      </c>
    </row>
    <row r="1050" spans="1:3" x14ac:dyDescent="0.25">
      <c r="A1050" s="2">
        <v>25251000</v>
      </c>
      <c r="B1050" s="20" t="s">
        <v>47980</v>
      </c>
      <c r="C1050" s="28">
        <v>9804</v>
      </c>
    </row>
    <row r="1051" spans="1:3" x14ac:dyDescent="0.25">
      <c r="A1051" s="2">
        <v>25252000</v>
      </c>
      <c r="B1051" s="20" t="s">
        <v>47981</v>
      </c>
      <c r="C1051" s="28">
        <v>2058628</v>
      </c>
    </row>
    <row r="1052" spans="1:3" x14ac:dyDescent="0.25">
      <c r="A1052" s="2">
        <v>25253000</v>
      </c>
      <c r="B1052" s="20" t="s">
        <v>45793</v>
      </c>
      <c r="C1052" s="28">
        <v>0</v>
      </c>
    </row>
    <row r="1053" spans="1:3" x14ac:dyDescent="0.25">
      <c r="A1053" s="2">
        <v>25280000</v>
      </c>
      <c r="B1053" s="20" t="s">
        <v>47982</v>
      </c>
      <c r="C1053" s="28">
        <v>0</v>
      </c>
    </row>
    <row r="1054" spans="1:3" x14ac:dyDescent="0.25">
      <c r="A1054" s="2">
        <v>25291000</v>
      </c>
      <c r="B1054" s="20" t="s">
        <v>45794</v>
      </c>
      <c r="C1054" s="28">
        <v>0</v>
      </c>
    </row>
    <row r="1055" spans="1:3" x14ac:dyDescent="0.25">
      <c r="A1055" s="2">
        <v>25293000</v>
      </c>
      <c r="B1055" s="20" t="s">
        <v>45795</v>
      </c>
      <c r="C1055" s="28">
        <v>0</v>
      </c>
    </row>
    <row r="1056" spans="1:3" x14ac:dyDescent="0.25">
      <c r="A1056" s="2">
        <v>25301000</v>
      </c>
      <c r="B1056" s="20" t="s">
        <v>47983</v>
      </c>
      <c r="C1056" s="28">
        <v>5231539</v>
      </c>
    </row>
    <row r="1057" spans="1:3" x14ac:dyDescent="0.25">
      <c r="A1057" s="2">
        <v>25302010</v>
      </c>
      <c r="B1057" s="20" t="s">
        <v>47984</v>
      </c>
      <c r="C1057" s="28">
        <v>466372</v>
      </c>
    </row>
    <row r="1058" spans="1:3" x14ac:dyDescent="0.25">
      <c r="A1058" s="2">
        <v>25302020</v>
      </c>
      <c r="B1058" s="20" t="s">
        <v>47985</v>
      </c>
      <c r="C1058" s="28">
        <v>2173240</v>
      </c>
    </row>
    <row r="1059" spans="1:3" x14ac:dyDescent="0.25">
      <c r="A1059" s="2">
        <v>25309010</v>
      </c>
      <c r="B1059" s="20" t="s">
        <v>47986</v>
      </c>
      <c r="C1059" s="28">
        <v>0</v>
      </c>
    </row>
    <row r="1060" spans="1:3" x14ac:dyDescent="0.25">
      <c r="A1060" s="2">
        <v>25309020</v>
      </c>
      <c r="B1060" s="20" t="s">
        <v>47987</v>
      </c>
      <c r="C1060" s="28">
        <v>15718</v>
      </c>
    </row>
    <row r="1061" spans="1:3" x14ac:dyDescent="0.25">
      <c r="A1061" s="2">
        <v>26011100</v>
      </c>
      <c r="B1061" s="20" t="s">
        <v>47988</v>
      </c>
      <c r="C1061" s="28">
        <v>0</v>
      </c>
    </row>
    <row r="1062" spans="1:3" x14ac:dyDescent="0.25">
      <c r="A1062" s="2">
        <v>26011200</v>
      </c>
      <c r="B1062" s="20" t="s">
        <v>45796</v>
      </c>
      <c r="C1062" s="28">
        <v>0</v>
      </c>
    </row>
    <row r="1063" spans="1:3" x14ac:dyDescent="0.25">
      <c r="A1063" s="2">
        <v>26012000</v>
      </c>
      <c r="B1063" s="20" t="s">
        <v>45797</v>
      </c>
      <c r="C1063" s="28">
        <v>0</v>
      </c>
    </row>
    <row r="1064" spans="1:3" x14ac:dyDescent="0.25">
      <c r="A1064" s="2">
        <v>26040000</v>
      </c>
      <c r="B1064" s="20" t="s">
        <v>47989</v>
      </c>
      <c r="C1064" s="28">
        <v>32642</v>
      </c>
    </row>
    <row r="1065" spans="1:3" x14ac:dyDescent="0.25">
      <c r="A1065" s="2">
        <v>26070000</v>
      </c>
      <c r="B1065" s="20" t="s">
        <v>45798</v>
      </c>
      <c r="C1065" s="28">
        <v>0</v>
      </c>
    </row>
    <row r="1066" spans="1:3" x14ac:dyDescent="0.25">
      <c r="A1066" s="2">
        <v>26121000</v>
      </c>
      <c r="B1066" s="20" t="s">
        <v>45799</v>
      </c>
      <c r="C1066" s="28">
        <v>0</v>
      </c>
    </row>
    <row r="1067" spans="1:3" x14ac:dyDescent="0.25">
      <c r="A1067" s="2">
        <v>26140030</v>
      </c>
      <c r="B1067" s="20" t="s">
        <v>45800</v>
      </c>
      <c r="C1067" s="28">
        <v>0</v>
      </c>
    </row>
    <row r="1068" spans="1:3" x14ac:dyDescent="0.25">
      <c r="A1068" s="2">
        <v>26140060</v>
      </c>
      <c r="B1068" s="20" t="s">
        <v>47990</v>
      </c>
      <c r="C1068" s="28">
        <v>61571</v>
      </c>
    </row>
    <row r="1069" spans="1:3" x14ac:dyDescent="0.25">
      <c r="A1069" s="2">
        <v>26151000</v>
      </c>
      <c r="B1069" s="20" t="s">
        <v>47991</v>
      </c>
      <c r="C1069" s="28">
        <v>1259755</v>
      </c>
    </row>
    <row r="1070" spans="1:3" x14ac:dyDescent="0.25">
      <c r="A1070" s="2">
        <v>26159030</v>
      </c>
      <c r="B1070" s="20" t="s">
        <v>47992</v>
      </c>
      <c r="C1070" s="28">
        <v>0</v>
      </c>
    </row>
    <row r="1071" spans="1:3" x14ac:dyDescent="0.25">
      <c r="A1071" s="2">
        <v>26159060</v>
      </c>
      <c r="B1071" s="20" t="s">
        <v>47993</v>
      </c>
      <c r="C1071" s="28">
        <v>595700</v>
      </c>
    </row>
    <row r="1072" spans="1:3" x14ac:dyDescent="0.25">
      <c r="A1072" s="2">
        <v>26161000</v>
      </c>
      <c r="B1072" s="20" t="s">
        <v>45801</v>
      </c>
      <c r="C1072" s="28">
        <v>0</v>
      </c>
    </row>
    <row r="1073" spans="1:3" x14ac:dyDescent="0.25">
      <c r="A1073" s="2">
        <v>26169000</v>
      </c>
      <c r="B1073" s="20" t="s">
        <v>45802</v>
      </c>
      <c r="C1073" s="28">
        <v>0</v>
      </c>
    </row>
    <row r="1074" spans="1:3" x14ac:dyDescent="0.25">
      <c r="A1074" s="2">
        <v>26179000</v>
      </c>
      <c r="B1074" s="20" t="s">
        <v>47994</v>
      </c>
      <c r="C1074" s="28">
        <v>49461</v>
      </c>
    </row>
    <row r="1075" spans="1:3" x14ac:dyDescent="0.25">
      <c r="A1075" s="2">
        <v>26180000</v>
      </c>
      <c r="B1075" s="20" t="s">
        <v>47995</v>
      </c>
      <c r="C1075" s="28">
        <v>2894309</v>
      </c>
    </row>
    <row r="1076" spans="1:3" x14ac:dyDescent="0.25">
      <c r="A1076" s="2">
        <v>26190030</v>
      </c>
      <c r="B1076" s="20" t="s">
        <v>45803</v>
      </c>
      <c r="C1076" s="28">
        <v>0</v>
      </c>
    </row>
    <row r="1077" spans="1:3" x14ac:dyDescent="0.25">
      <c r="A1077" s="2">
        <v>26190090</v>
      </c>
      <c r="B1077" s="20" t="s">
        <v>47996</v>
      </c>
      <c r="C1077" s="28">
        <v>14500</v>
      </c>
    </row>
    <row r="1078" spans="1:3" x14ac:dyDescent="0.25">
      <c r="A1078" s="2">
        <v>26201100</v>
      </c>
      <c r="B1078" s="20" t="s">
        <v>45804</v>
      </c>
      <c r="C1078" s="28">
        <v>0</v>
      </c>
    </row>
    <row r="1079" spans="1:3" x14ac:dyDescent="0.25">
      <c r="A1079" s="2">
        <v>26201930</v>
      </c>
      <c r="B1079" s="20" t="s">
        <v>47997</v>
      </c>
      <c r="C1079" s="28">
        <v>0</v>
      </c>
    </row>
    <row r="1080" spans="1:3" x14ac:dyDescent="0.25">
      <c r="A1080" s="2">
        <v>26201960</v>
      </c>
      <c r="B1080" s="20" t="s">
        <v>47998</v>
      </c>
      <c r="C1080" s="28">
        <v>256170</v>
      </c>
    </row>
    <row r="1081" spans="1:3" x14ac:dyDescent="0.25">
      <c r="A1081" s="2">
        <v>26202100</v>
      </c>
      <c r="B1081" s="20" t="s">
        <v>47999</v>
      </c>
      <c r="C1081" s="28">
        <v>0</v>
      </c>
    </row>
    <row r="1082" spans="1:3" x14ac:dyDescent="0.25">
      <c r="A1082" s="2">
        <v>26202900</v>
      </c>
      <c r="B1082" s="20" t="s">
        <v>48000</v>
      </c>
      <c r="C1082" s="28">
        <v>0</v>
      </c>
    </row>
    <row r="1083" spans="1:3" x14ac:dyDescent="0.25">
      <c r="A1083" s="2">
        <v>26203000</v>
      </c>
      <c r="B1083" s="20" t="s">
        <v>48001</v>
      </c>
      <c r="C1083" s="28">
        <v>33402</v>
      </c>
    </row>
    <row r="1084" spans="1:3" x14ac:dyDescent="0.25">
      <c r="A1084" s="2">
        <v>26206010</v>
      </c>
      <c r="B1084" s="20" t="s">
        <v>48002</v>
      </c>
      <c r="C1084" s="28">
        <v>0</v>
      </c>
    </row>
    <row r="1085" spans="1:3" x14ac:dyDescent="0.25">
      <c r="A1085" s="2">
        <v>26206090</v>
      </c>
      <c r="B1085" s="20" t="s">
        <v>48003</v>
      </c>
      <c r="C1085" s="28">
        <v>0</v>
      </c>
    </row>
    <row r="1086" spans="1:3" x14ac:dyDescent="0.25">
      <c r="A1086" s="2">
        <v>26209100</v>
      </c>
      <c r="B1086" s="20" t="s">
        <v>48004</v>
      </c>
      <c r="C1086" s="28">
        <v>0</v>
      </c>
    </row>
    <row r="1087" spans="1:3" x14ac:dyDescent="0.25">
      <c r="A1087" s="2">
        <v>26209910</v>
      </c>
      <c r="B1087" s="20" t="s">
        <v>48005</v>
      </c>
      <c r="C1087" s="28">
        <v>0</v>
      </c>
    </row>
    <row r="1088" spans="1:3" x14ac:dyDescent="0.25">
      <c r="A1088" s="2">
        <v>26209920</v>
      </c>
      <c r="B1088" s="20" t="s">
        <v>48006</v>
      </c>
      <c r="C1088" s="28">
        <v>0</v>
      </c>
    </row>
    <row r="1089" spans="1:3" x14ac:dyDescent="0.25">
      <c r="A1089" s="2">
        <v>26209930</v>
      </c>
      <c r="B1089" s="20" t="s">
        <v>48007</v>
      </c>
      <c r="C1089" s="28">
        <v>0</v>
      </c>
    </row>
    <row r="1090" spans="1:3" x14ac:dyDescent="0.25">
      <c r="A1090" s="2">
        <v>26209950</v>
      </c>
      <c r="B1090" s="20" t="s">
        <v>48008</v>
      </c>
      <c r="C1090" s="28">
        <v>0</v>
      </c>
    </row>
    <row r="1091" spans="1:3" x14ac:dyDescent="0.25">
      <c r="A1091" s="2">
        <v>26209975</v>
      </c>
      <c r="B1091" s="20" t="s">
        <v>48009</v>
      </c>
      <c r="C1091" s="28">
        <v>0</v>
      </c>
    </row>
    <row r="1092" spans="1:3" x14ac:dyDescent="0.25">
      <c r="A1092" s="2">
        <v>26209985</v>
      </c>
      <c r="B1092" s="20" t="s">
        <v>48010</v>
      </c>
      <c r="C1092" s="28">
        <v>132680</v>
      </c>
    </row>
    <row r="1093" spans="1:3" x14ac:dyDescent="0.25">
      <c r="A1093" s="2">
        <v>26219000</v>
      </c>
      <c r="B1093" s="20" t="s">
        <v>48011</v>
      </c>
      <c r="C1093" s="28">
        <v>14068003</v>
      </c>
    </row>
    <row r="1094" spans="1:3" x14ac:dyDescent="0.25">
      <c r="A1094" s="2">
        <v>27011100</v>
      </c>
      <c r="B1094" s="20" t="s">
        <v>48012</v>
      </c>
      <c r="C1094" s="28">
        <v>295456</v>
      </c>
    </row>
    <row r="1095" spans="1:3" x14ac:dyDescent="0.25">
      <c r="A1095" s="2">
        <v>27011200</v>
      </c>
      <c r="B1095" s="20" t="s">
        <v>48013</v>
      </c>
      <c r="C1095" s="28">
        <v>0</v>
      </c>
    </row>
    <row r="1096" spans="1:3" x14ac:dyDescent="0.25">
      <c r="A1096" s="2">
        <v>27011900</v>
      </c>
      <c r="B1096" s="20" t="s">
        <v>48014</v>
      </c>
      <c r="C1096" s="28">
        <v>172130</v>
      </c>
    </row>
    <row r="1097" spans="1:3" x14ac:dyDescent="0.25">
      <c r="A1097" s="2">
        <v>27012000</v>
      </c>
      <c r="B1097" s="20" t="s">
        <v>48015</v>
      </c>
      <c r="C1097" s="28">
        <v>41321</v>
      </c>
    </row>
    <row r="1098" spans="1:3" x14ac:dyDescent="0.25">
      <c r="A1098" s="2">
        <v>27021000</v>
      </c>
      <c r="B1098" s="20" t="s">
        <v>48016</v>
      </c>
      <c r="C1098" s="28">
        <v>162546</v>
      </c>
    </row>
    <row r="1099" spans="1:3" x14ac:dyDescent="0.25">
      <c r="A1099" s="2">
        <v>27022000</v>
      </c>
      <c r="B1099" s="20" t="s">
        <v>48017</v>
      </c>
      <c r="C1099" s="28">
        <v>0</v>
      </c>
    </row>
    <row r="1100" spans="1:3" x14ac:dyDescent="0.25">
      <c r="A1100" s="2">
        <v>27030000</v>
      </c>
      <c r="B1100" s="20" t="s">
        <v>48018</v>
      </c>
      <c r="C1100" s="28">
        <v>79716</v>
      </c>
    </row>
    <row r="1101" spans="1:3" x14ac:dyDescent="0.25">
      <c r="A1101" s="2">
        <v>27050000</v>
      </c>
      <c r="B1101" s="20" t="s">
        <v>48019</v>
      </c>
      <c r="C1101" s="28">
        <v>0</v>
      </c>
    </row>
    <row r="1102" spans="1:3" x14ac:dyDescent="0.25">
      <c r="A1102" s="2">
        <v>27060000</v>
      </c>
      <c r="B1102" s="20" t="s">
        <v>48020</v>
      </c>
      <c r="C1102" s="28">
        <v>0</v>
      </c>
    </row>
    <row r="1103" spans="1:3" x14ac:dyDescent="0.25">
      <c r="A1103" s="2">
        <v>27071000</v>
      </c>
      <c r="B1103" s="20" t="s">
        <v>48021</v>
      </c>
      <c r="C1103" s="28">
        <v>0</v>
      </c>
    </row>
    <row r="1104" spans="1:3" x14ac:dyDescent="0.25">
      <c r="A1104" s="2">
        <v>27072000</v>
      </c>
      <c r="B1104" s="20" t="s">
        <v>48022</v>
      </c>
      <c r="C1104" s="28">
        <v>0</v>
      </c>
    </row>
    <row r="1105" spans="1:3" x14ac:dyDescent="0.25">
      <c r="A1105" s="2">
        <v>27073000</v>
      </c>
      <c r="B1105" s="20" t="s">
        <v>48023</v>
      </c>
      <c r="C1105" s="28">
        <v>0</v>
      </c>
    </row>
    <row r="1106" spans="1:3" x14ac:dyDescent="0.25">
      <c r="A1106" s="2">
        <v>27074000</v>
      </c>
      <c r="B1106" s="20" t="s">
        <v>48024</v>
      </c>
      <c r="C1106" s="28">
        <v>0</v>
      </c>
    </row>
    <row r="1107" spans="1:3" x14ac:dyDescent="0.25">
      <c r="A1107" s="2">
        <v>27075000</v>
      </c>
      <c r="B1107" s="20" t="s">
        <v>48025</v>
      </c>
      <c r="C1107" s="28">
        <v>1468889</v>
      </c>
    </row>
    <row r="1108" spans="1:3" x14ac:dyDescent="0.25">
      <c r="A1108" s="2">
        <v>27079100</v>
      </c>
      <c r="B1108" s="20" t="s">
        <v>48026</v>
      </c>
      <c r="C1108" s="28">
        <v>0</v>
      </c>
    </row>
    <row r="1109" spans="1:3" x14ac:dyDescent="0.25">
      <c r="A1109" s="2">
        <v>27079910</v>
      </c>
      <c r="B1109" s="20" t="s">
        <v>48027</v>
      </c>
      <c r="C1109" s="28">
        <v>0</v>
      </c>
    </row>
    <row r="1110" spans="1:3" x14ac:dyDescent="0.25">
      <c r="A1110" s="2">
        <v>27079920</v>
      </c>
      <c r="B1110" s="20" t="s">
        <v>48028</v>
      </c>
      <c r="C1110" s="28">
        <v>0</v>
      </c>
    </row>
    <row r="1111" spans="1:3" x14ac:dyDescent="0.25">
      <c r="A1111" s="2">
        <v>27079940</v>
      </c>
      <c r="B1111" s="20" t="s">
        <v>48029</v>
      </c>
      <c r="C1111" s="28">
        <v>0</v>
      </c>
    </row>
    <row r="1112" spans="1:3" x14ac:dyDescent="0.25">
      <c r="A1112" s="2">
        <v>27079955</v>
      </c>
      <c r="B1112" s="20" t="s">
        <v>48030</v>
      </c>
      <c r="C1112" s="28">
        <v>0</v>
      </c>
    </row>
    <row r="1113" spans="1:3" x14ac:dyDescent="0.25">
      <c r="A1113" s="2">
        <v>27079959</v>
      </c>
      <c r="B1113" s="20" t="s">
        <v>45805</v>
      </c>
      <c r="C1113" s="28">
        <v>0</v>
      </c>
    </row>
    <row r="1114" spans="1:3" x14ac:dyDescent="0.25">
      <c r="A1114" s="2">
        <v>27079990</v>
      </c>
      <c r="B1114" s="20" t="s">
        <v>48031</v>
      </c>
      <c r="C1114" s="28">
        <v>1055830</v>
      </c>
    </row>
    <row r="1115" spans="1:3" x14ac:dyDescent="0.25">
      <c r="A1115" s="2">
        <v>27081000</v>
      </c>
      <c r="B1115" s="20" t="s">
        <v>48032</v>
      </c>
      <c r="C1115" s="28">
        <v>921436</v>
      </c>
    </row>
    <row r="1116" spans="1:3" x14ac:dyDescent="0.25">
      <c r="A1116" s="2">
        <v>27082000</v>
      </c>
      <c r="B1116" s="20" t="s">
        <v>48033</v>
      </c>
      <c r="C1116" s="28">
        <v>17464</v>
      </c>
    </row>
    <row r="1117" spans="1:3" x14ac:dyDescent="0.25">
      <c r="A1117" s="2">
        <v>27090010</v>
      </c>
      <c r="B1117" s="20" t="s">
        <v>48034</v>
      </c>
      <c r="C1117" s="28">
        <v>0</v>
      </c>
    </row>
    <row r="1118" spans="1:3" x14ac:dyDescent="0.25">
      <c r="A1118" s="2">
        <v>27090020</v>
      </c>
      <c r="B1118" s="20" t="s">
        <v>48035</v>
      </c>
      <c r="C1118" s="28">
        <v>31507</v>
      </c>
    </row>
    <row r="1119" spans="1:3" x14ac:dyDescent="0.25">
      <c r="A1119" s="2">
        <v>27101215</v>
      </c>
      <c r="B1119" s="20" t="s">
        <v>48036</v>
      </c>
      <c r="C1119" s="28">
        <v>4493</v>
      </c>
    </row>
    <row r="1120" spans="1:3" x14ac:dyDescent="0.25">
      <c r="A1120" s="2">
        <v>27101218</v>
      </c>
      <c r="B1120" s="20" t="s">
        <v>48037</v>
      </c>
      <c r="C1120" s="28">
        <v>0</v>
      </c>
    </row>
    <row r="1121" spans="1:3" x14ac:dyDescent="0.25">
      <c r="A1121" s="2">
        <v>27101225</v>
      </c>
      <c r="B1121" s="20" t="s">
        <v>48038</v>
      </c>
      <c r="C1121" s="28">
        <v>14471</v>
      </c>
    </row>
    <row r="1122" spans="1:3" x14ac:dyDescent="0.25">
      <c r="A1122" s="2">
        <v>27101245</v>
      </c>
      <c r="B1122" s="20" t="s">
        <v>48039</v>
      </c>
      <c r="C1122" s="28">
        <v>0</v>
      </c>
    </row>
    <row r="1123" spans="1:3" x14ac:dyDescent="0.25">
      <c r="A1123" s="2">
        <v>27101290</v>
      </c>
      <c r="B1123" s="20" t="s">
        <v>48040</v>
      </c>
      <c r="C1123" s="28">
        <v>21896</v>
      </c>
    </row>
    <row r="1124" spans="1:3" x14ac:dyDescent="0.25">
      <c r="A1124" s="2">
        <v>27101906</v>
      </c>
      <c r="B1124" s="20" t="s">
        <v>48041</v>
      </c>
      <c r="C1124" s="28">
        <v>0</v>
      </c>
    </row>
    <row r="1125" spans="1:3" x14ac:dyDescent="0.25">
      <c r="A1125" s="2">
        <v>27101911</v>
      </c>
      <c r="B1125" s="20" t="s">
        <v>48042</v>
      </c>
      <c r="C1125" s="28">
        <v>63059414</v>
      </c>
    </row>
    <row r="1126" spans="1:3" x14ac:dyDescent="0.25">
      <c r="A1126" s="2">
        <v>27101916</v>
      </c>
      <c r="B1126" s="20" t="s">
        <v>48043</v>
      </c>
      <c r="C1126" s="28">
        <v>402433268</v>
      </c>
    </row>
    <row r="1127" spans="1:3" x14ac:dyDescent="0.25">
      <c r="A1127" s="2">
        <v>27101924</v>
      </c>
      <c r="B1127" s="20" t="s">
        <v>48044</v>
      </c>
      <c r="C1127" s="28">
        <v>0</v>
      </c>
    </row>
    <row r="1128" spans="1:3" x14ac:dyDescent="0.25">
      <c r="A1128" s="2">
        <v>27101925</v>
      </c>
      <c r="B1128" s="20" t="s">
        <v>48045</v>
      </c>
      <c r="C1128" s="28">
        <v>0</v>
      </c>
    </row>
    <row r="1129" spans="1:3" x14ac:dyDescent="0.25">
      <c r="A1129" s="2">
        <v>27101926</v>
      </c>
      <c r="B1129" s="20" t="s">
        <v>48046</v>
      </c>
      <c r="C1129" s="28">
        <v>28129837</v>
      </c>
    </row>
    <row r="1130" spans="1:3" x14ac:dyDescent="0.25">
      <c r="A1130" s="2">
        <v>27101945</v>
      </c>
      <c r="B1130" s="20" t="s">
        <v>48047</v>
      </c>
      <c r="C1130" s="28">
        <v>1178374</v>
      </c>
    </row>
    <row r="1131" spans="1:3" x14ac:dyDescent="0.25">
      <c r="A1131" s="2">
        <v>27101990</v>
      </c>
      <c r="B1131" s="20" t="s">
        <v>48048</v>
      </c>
      <c r="C1131" s="28">
        <v>47006</v>
      </c>
    </row>
    <row r="1132" spans="1:3" x14ac:dyDescent="0.25">
      <c r="A1132" s="2">
        <v>27102005</v>
      </c>
      <c r="B1132" s="20" t="s">
        <v>48049</v>
      </c>
      <c r="C1132" s="28">
        <v>0</v>
      </c>
    </row>
    <row r="1133" spans="1:3" x14ac:dyDescent="0.25">
      <c r="A1133" s="2">
        <v>27102010</v>
      </c>
      <c r="B1133" s="20" t="s">
        <v>48050</v>
      </c>
      <c r="C1133" s="28">
        <v>0</v>
      </c>
    </row>
    <row r="1134" spans="1:3" x14ac:dyDescent="0.25">
      <c r="A1134" s="2">
        <v>27102015</v>
      </c>
      <c r="B1134" s="20" t="s">
        <v>48051</v>
      </c>
      <c r="C1134" s="28">
        <v>0</v>
      </c>
    </row>
    <row r="1135" spans="1:3" x14ac:dyDescent="0.25">
      <c r="A1135" s="2">
        <v>27102025</v>
      </c>
      <c r="B1135" s="20" t="s">
        <v>48052</v>
      </c>
      <c r="C1135" s="28">
        <v>0</v>
      </c>
    </row>
    <row r="1136" spans="1:3" x14ac:dyDescent="0.25">
      <c r="A1136" s="2">
        <v>27111100</v>
      </c>
      <c r="B1136" s="20" t="s">
        <v>48053</v>
      </c>
      <c r="C1136" s="28">
        <v>0</v>
      </c>
    </row>
    <row r="1137" spans="1:3" x14ac:dyDescent="0.25">
      <c r="A1137" s="2">
        <v>27111200</v>
      </c>
      <c r="B1137" s="20" t="s">
        <v>48054</v>
      </c>
      <c r="C1137" s="28">
        <v>29538</v>
      </c>
    </row>
    <row r="1138" spans="1:3" x14ac:dyDescent="0.25">
      <c r="A1138" s="2">
        <v>27111300</v>
      </c>
      <c r="B1138" s="20" t="s">
        <v>48055</v>
      </c>
      <c r="C1138" s="28">
        <v>1251154</v>
      </c>
    </row>
    <row r="1139" spans="1:3" x14ac:dyDescent="0.25">
      <c r="A1139" s="2">
        <v>27111400</v>
      </c>
      <c r="B1139" s="20" t="s">
        <v>48056</v>
      </c>
      <c r="C1139" s="28">
        <v>59370</v>
      </c>
    </row>
    <row r="1140" spans="1:3" x14ac:dyDescent="0.25">
      <c r="A1140" s="2">
        <v>27111900</v>
      </c>
      <c r="B1140" s="20" t="s">
        <v>45806</v>
      </c>
      <c r="C1140" s="28">
        <v>0</v>
      </c>
    </row>
    <row r="1141" spans="1:3" x14ac:dyDescent="0.25">
      <c r="A1141" s="2">
        <v>27112100</v>
      </c>
      <c r="B1141" s="20" t="s">
        <v>45807</v>
      </c>
      <c r="C1141" s="28">
        <v>0</v>
      </c>
    </row>
    <row r="1142" spans="1:3" x14ac:dyDescent="0.25">
      <c r="A1142" s="2">
        <v>27112900</v>
      </c>
      <c r="B1142" s="20" t="s">
        <v>48057</v>
      </c>
      <c r="C1142" s="28">
        <v>102368</v>
      </c>
    </row>
    <row r="1143" spans="1:3" x14ac:dyDescent="0.25">
      <c r="A1143" s="2">
        <v>27121000</v>
      </c>
      <c r="B1143" s="20" t="s">
        <v>48058</v>
      </c>
      <c r="C1143" s="28">
        <v>93781</v>
      </c>
    </row>
    <row r="1144" spans="1:3" x14ac:dyDescent="0.25">
      <c r="A1144" s="2">
        <v>27129010</v>
      </c>
      <c r="B1144" s="20" t="s">
        <v>48059</v>
      </c>
      <c r="C1144" s="28">
        <v>424820</v>
      </c>
    </row>
    <row r="1145" spans="1:3" x14ac:dyDescent="0.25">
      <c r="A1145" s="2">
        <v>27129020</v>
      </c>
      <c r="B1145" s="20" t="s">
        <v>48060</v>
      </c>
      <c r="C1145" s="28">
        <v>7240895</v>
      </c>
    </row>
    <row r="1146" spans="1:3" x14ac:dyDescent="0.25">
      <c r="A1146" s="2">
        <v>27131100</v>
      </c>
      <c r="B1146" s="20" t="s">
        <v>48061</v>
      </c>
      <c r="C1146" s="28">
        <v>13047784</v>
      </c>
    </row>
    <row r="1147" spans="1:3" x14ac:dyDescent="0.25">
      <c r="A1147" s="2">
        <v>27131200</v>
      </c>
      <c r="B1147" s="20" t="s">
        <v>48062</v>
      </c>
      <c r="C1147" s="28">
        <v>1591628</v>
      </c>
    </row>
    <row r="1148" spans="1:3" x14ac:dyDescent="0.25">
      <c r="A1148" s="2">
        <v>27132000</v>
      </c>
      <c r="B1148" s="20" t="s">
        <v>48063</v>
      </c>
      <c r="C1148" s="28">
        <v>3250</v>
      </c>
    </row>
    <row r="1149" spans="1:3" x14ac:dyDescent="0.25">
      <c r="A1149" s="2">
        <v>27139000</v>
      </c>
      <c r="B1149" s="20" t="s">
        <v>48064</v>
      </c>
      <c r="C1149" s="28">
        <v>0</v>
      </c>
    </row>
    <row r="1150" spans="1:3" x14ac:dyDescent="0.25">
      <c r="A1150" s="2">
        <v>27141000</v>
      </c>
      <c r="B1150" s="20" t="s">
        <v>45808</v>
      </c>
      <c r="C1150" s="28">
        <v>0</v>
      </c>
    </row>
    <row r="1151" spans="1:3" x14ac:dyDescent="0.25">
      <c r="A1151" s="2">
        <v>27149000</v>
      </c>
      <c r="B1151" s="20" t="s">
        <v>48065</v>
      </c>
      <c r="C1151" s="28">
        <v>824749</v>
      </c>
    </row>
    <row r="1152" spans="1:3" x14ac:dyDescent="0.25">
      <c r="A1152" s="2">
        <v>27150000</v>
      </c>
      <c r="B1152" s="20" t="s">
        <v>48066</v>
      </c>
      <c r="C1152" s="28">
        <v>5469423</v>
      </c>
    </row>
    <row r="1153" spans="1:3" x14ac:dyDescent="0.25">
      <c r="A1153" s="2">
        <v>28011000</v>
      </c>
      <c r="B1153" s="20" t="s">
        <v>48067</v>
      </c>
      <c r="C1153" s="28">
        <v>78161</v>
      </c>
    </row>
    <row r="1154" spans="1:3" x14ac:dyDescent="0.25">
      <c r="A1154" s="2">
        <v>28012000</v>
      </c>
      <c r="B1154" s="20" t="s">
        <v>48068</v>
      </c>
      <c r="C1154" s="28">
        <v>9500</v>
      </c>
    </row>
    <row r="1155" spans="1:3" x14ac:dyDescent="0.25">
      <c r="A1155" s="2">
        <v>28013010</v>
      </c>
      <c r="B1155" s="20" t="s">
        <v>45809</v>
      </c>
      <c r="C1155" s="28">
        <v>0</v>
      </c>
    </row>
    <row r="1156" spans="1:3" x14ac:dyDescent="0.25">
      <c r="A1156" s="2">
        <v>28013020</v>
      </c>
      <c r="B1156" s="20" t="s">
        <v>45810</v>
      </c>
      <c r="C1156" s="28">
        <v>0</v>
      </c>
    </row>
    <row r="1157" spans="1:3" x14ac:dyDescent="0.25">
      <c r="A1157" s="2">
        <v>28020000</v>
      </c>
      <c r="B1157" s="20" t="s">
        <v>48069</v>
      </c>
      <c r="C1157" s="28">
        <v>188117</v>
      </c>
    </row>
    <row r="1158" spans="1:3" x14ac:dyDescent="0.25">
      <c r="A1158" s="2">
        <v>28030000</v>
      </c>
      <c r="B1158" s="20" t="s">
        <v>48070</v>
      </c>
      <c r="C1158" s="28">
        <v>4533200</v>
      </c>
    </row>
    <row r="1159" spans="1:3" x14ac:dyDescent="0.25">
      <c r="A1159" s="2">
        <v>28041000</v>
      </c>
      <c r="B1159" s="20" t="s">
        <v>45811</v>
      </c>
      <c r="C1159" s="28">
        <v>0</v>
      </c>
    </row>
    <row r="1160" spans="1:3" x14ac:dyDescent="0.25">
      <c r="A1160" s="2">
        <v>28042100</v>
      </c>
      <c r="B1160" s="20" t="s">
        <v>48071</v>
      </c>
      <c r="C1160" s="28">
        <v>3900</v>
      </c>
    </row>
    <row r="1161" spans="1:3" x14ac:dyDescent="0.25">
      <c r="A1161" s="2">
        <v>28042900</v>
      </c>
      <c r="B1161" s="20" t="s">
        <v>48072</v>
      </c>
      <c r="C1161" s="28">
        <v>7407986</v>
      </c>
    </row>
    <row r="1162" spans="1:3" x14ac:dyDescent="0.25">
      <c r="A1162" s="2">
        <v>28043000</v>
      </c>
      <c r="B1162" s="20" t="s">
        <v>48073</v>
      </c>
      <c r="C1162" s="28">
        <v>15380</v>
      </c>
    </row>
    <row r="1163" spans="1:3" x14ac:dyDescent="0.25">
      <c r="A1163" s="2">
        <v>28044000</v>
      </c>
      <c r="B1163" s="20" t="s">
        <v>48074</v>
      </c>
      <c r="C1163" s="28">
        <v>24470</v>
      </c>
    </row>
    <row r="1164" spans="1:3" x14ac:dyDescent="0.25">
      <c r="A1164" s="2">
        <v>28045000</v>
      </c>
      <c r="B1164" s="20" t="s">
        <v>48075</v>
      </c>
      <c r="C1164" s="28">
        <v>3102435</v>
      </c>
    </row>
    <row r="1165" spans="1:3" x14ac:dyDescent="0.25">
      <c r="A1165" s="2">
        <v>28046100</v>
      </c>
      <c r="B1165" s="20" t="s">
        <v>48076</v>
      </c>
      <c r="C1165" s="28">
        <v>9753593</v>
      </c>
    </row>
    <row r="1166" spans="1:3" x14ac:dyDescent="0.25">
      <c r="A1166" s="2">
        <v>28048000</v>
      </c>
      <c r="B1166" s="20" t="s">
        <v>48077</v>
      </c>
      <c r="C1166" s="28">
        <v>1291560</v>
      </c>
    </row>
    <row r="1167" spans="1:3" x14ac:dyDescent="0.25">
      <c r="A1167" s="2">
        <v>28049000</v>
      </c>
      <c r="B1167" s="20" t="s">
        <v>48078</v>
      </c>
      <c r="C1167" s="28">
        <v>2997545</v>
      </c>
    </row>
    <row r="1168" spans="1:3" x14ac:dyDescent="0.25">
      <c r="A1168" s="2">
        <v>28051100</v>
      </c>
      <c r="B1168" s="20" t="s">
        <v>48079</v>
      </c>
      <c r="C1168" s="28">
        <v>11609488</v>
      </c>
    </row>
    <row r="1169" spans="1:3" x14ac:dyDescent="0.25">
      <c r="A1169" s="2">
        <v>28051200</v>
      </c>
      <c r="B1169" s="20" t="s">
        <v>48080</v>
      </c>
      <c r="C1169" s="28">
        <v>9983865</v>
      </c>
    </row>
    <row r="1170" spans="1:3" x14ac:dyDescent="0.25">
      <c r="A1170" s="2">
        <v>28051910</v>
      </c>
      <c r="B1170" s="20" t="s">
        <v>48081</v>
      </c>
      <c r="C1170" s="28">
        <v>1408381</v>
      </c>
    </row>
    <row r="1171" spans="1:3" x14ac:dyDescent="0.25">
      <c r="A1171" s="2">
        <v>28051920</v>
      </c>
      <c r="B1171" s="20" t="s">
        <v>45812</v>
      </c>
      <c r="C1171" s="28">
        <v>0</v>
      </c>
    </row>
    <row r="1172" spans="1:3" x14ac:dyDescent="0.25">
      <c r="A1172" s="2">
        <v>28051990</v>
      </c>
      <c r="B1172" s="20" t="s">
        <v>48082</v>
      </c>
      <c r="C1172" s="28">
        <v>4301208</v>
      </c>
    </row>
    <row r="1173" spans="1:3" x14ac:dyDescent="0.25">
      <c r="A1173" s="2">
        <v>28054000</v>
      </c>
      <c r="B1173" s="20" t="s">
        <v>45813</v>
      </c>
      <c r="C1173" s="28">
        <v>0</v>
      </c>
    </row>
    <row r="1174" spans="1:3" x14ac:dyDescent="0.25">
      <c r="A1174" s="2">
        <v>28061000</v>
      </c>
      <c r="B1174" s="20" t="s">
        <v>48083</v>
      </c>
      <c r="C1174" s="28">
        <v>51668</v>
      </c>
    </row>
    <row r="1175" spans="1:3" x14ac:dyDescent="0.25">
      <c r="A1175" s="2">
        <v>28062000</v>
      </c>
      <c r="B1175" s="20" t="s">
        <v>45814</v>
      </c>
      <c r="C1175" s="28">
        <v>0</v>
      </c>
    </row>
    <row r="1176" spans="1:3" x14ac:dyDescent="0.25">
      <c r="A1176" s="2">
        <v>28070000</v>
      </c>
      <c r="B1176" s="20" t="s">
        <v>48084</v>
      </c>
      <c r="C1176" s="28">
        <v>52918</v>
      </c>
    </row>
    <row r="1177" spans="1:3" x14ac:dyDescent="0.25">
      <c r="A1177" s="2">
        <v>28080000</v>
      </c>
      <c r="B1177" s="20" t="s">
        <v>48085</v>
      </c>
      <c r="C1177" s="28">
        <v>24000</v>
      </c>
    </row>
    <row r="1178" spans="1:3" x14ac:dyDescent="0.25">
      <c r="A1178" s="2">
        <v>28091000</v>
      </c>
      <c r="B1178" s="20" t="s">
        <v>48086</v>
      </c>
      <c r="C1178" s="28">
        <v>5991673</v>
      </c>
    </row>
    <row r="1179" spans="1:3" x14ac:dyDescent="0.25">
      <c r="A1179" s="2">
        <v>28092000</v>
      </c>
      <c r="B1179" s="20" t="s">
        <v>48087</v>
      </c>
      <c r="C1179" s="28">
        <v>38665499</v>
      </c>
    </row>
    <row r="1180" spans="1:3" x14ac:dyDescent="0.25">
      <c r="A1180" s="2">
        <v>28100000</v>
      </c>
      <c r="B1180" s="20" t="s">
        <v>48088</v>
      </c>
      <c r="C1180" s="28">
        <v>116883</v>
      </c>
    </row>
    <row r="1181" spans="1:3" x14ac:dyDescent="0.25">
      <c r="A1181" s="2">
        <v>28111100</v>
      </c>
      <c r="B1181" s="20" t="s">
        <v>48089</v>
      </c>
      <c r="C1181" s="28">
        <v>4762956</v>
      </c>
    </row>
    <row r="1182" spans="1:3" x14ac:dyDescent="0.25">
      <c r="A1182" s="2">
        <v>28111200</v>
      </c>
      <c r="B1182" s="20" t="s">
        <v>45815</v>
      </c>
      <c r="C1182" s="28">
        <v>0</v>
      </c>
    </row>
    <row r="1183" spans="1:3" x14ac:dyDescent="0.25">
      <c r="A1183" s="2">
        <v>28111930</v>
      </c>
      <c r="B1183" s="20" t="s">
        <v>45816</v>
      </c>
      <c r="C1183" s="28">
        <v>0</v>
      </c>
    </row>
    <row r="1184" spans="1:3" x14ac:dyDescent="0.25">
      <c r="A1184" s="2">
        <v>28111961</v>
      </c>
      <c r="B1184" s="20" t="s">
        <v>48090</v>
      </c>
      <c r="C1184" s="28">
        <v>33888283</v>
      </c>
    </row>
    <row r="1185" spans="1:3" x14ac:dyDescent="0.25">
      <c r="A1185" s="2">
        <v>28112100</v>
      </c>
      <c r="B1185" s="20" t="s">
        <v>48091</v>
      </c>
      <c r="C1185" s="28">
        <v>359237</v>
      </c>
    </row>
    <row r="1186" spans="1:3" x14ac:dyDescent="0.25">
      <c r="A1186" s="2">
        <v>28112210</v>
      </c>
      <c r="B1186" s="20" t="s">
        <v>48092</v>
      </c>
      <c r="C1186" s="28">
        <v>39155685</v>
      </c>
    </row>
    <row r="1187" spans="1:3" x14ac:dyDescent="0.25">
      <c r="A1187" s="2">
        <v>28112250</v>
      </c>
      <c r="B1187" s="20" t="s">
        <v>48093</v>
      </c>
      <c r="C1187" s="28">
        <v>38752257</v>
      </c>
    </row>
    <row r="1188" spans="1:3" x14ac:dyDescent="0.25">
      <c r="A1188" s="2">
        <v>28112910</v>
      </c>
      <c r="B1188" s="20" t="s">
        <v>48094</v>
      </c>
      <c r="C1188" s="28">
        <v>1935760</v>
      </c>
    </row>
    <row r="1189" spans="1:3" x14ac:dyDescent="0.25">
      <c r="A1189" s="2">
        <v>28112920</v>
      </c>
      <c r="B1189" s="20" t="s">
        <v>48095</v>
      </c>
      <c r="C1189" s="28">
        <v>247805</v>
      </c>
    </row>
    <row r="1190" spans="1:3" x14ac:dyDescent="0.25">
      <c r="A1190" s="2">
        <v>28112930</v>
      </c>
      <c r="B1190" s="20" t="s">
        <v>45817</v>
      </c>
      <c r="C1190" s="28">
        <v>0</v>
      </c>
    </row>
    <row r="1191" spans="1:3" x14ac:dyDescent="0.25">
      <c r="A1191" s="2">
        <v>28112950</v>
      </c>
      <c r="B1191" s="20" t="s">
        <v>48096</v>
      </c>
      <c r="C1191" s="28">
        <v>693183</v>
      </c>
    </row>
    <row r="1192" spans="1:3" x14ac:dyDescent="0.25">
      <c r="A1192" s="2">
        <v>28121100</v>
      </c>
      <c r="B1192" s="20" t="s">
        <v>48097</v>
      </c>
      <c r="C1192" s="28">
        <v>479002</v>
      </c>
    </row>
    <row r="1193" spans="1:3" x14ac:dyDescent="0.25">
      <c r="A1193" s="2">
        <v>28121200</v>
      </c>
      <c r="B1193" s="20" t="s">
        <v>48098</v>
      </c>
      <c r="C1193" s="28">
        <v>170363</v>
      </c>
    </row>
    <row r="1194" spans="1:3" x14ac:dyDescent="0.25">
      <c r="A1194" s="2">
        <v>28121300</v>
      </c>
      <c r="B1194" s="20" t="s">
        <v>45818</v>
      </c>
      <c r="C1194" s="28">
        <v>0</v>
      </c>
    </row>
    <row r="1195" spans="1:3" x14ac:dyDescent="0.25">
      <c r="A1195" s="2">
        <v>28121400</v>
      </c>
      <c r="B1195" s="20" t="s">
        <v>45819</v>
      </c>
      <c r="C1195" s="28">
        <v>0</v>
      </c>
    </row>
    <row r="1196" spans="1:3" x14ac:dyDescent="0.25">
      <c r="A1196" s="2">
        <v>28121500</v>
      </c>
      <c r="B1196" s="20" t="s">
        <v>45820</v>
      </c>
      <c r="C1196" s="28">
        <v>0</v>
      </c>
    </row>
    <row r="1197" spans="1:3" x14ac:dyDescent="0.25">
      <c r="A1197" s="2">
        <v>28121600</v>
      </c>
      <c r="B1197" s="20" t="s">
        <v>45821</v>
      </c>
      <c r="C1197" s="28">
        <v>0</v>
      </c>
    </row>
    <row r="1198" spans="1:3" x14ac:dyDescent="0.25">
      <c r="A1198" s="2">
        <v>28121700</v>
      </c>
      <c r="B1198" s="20" t="s">
        <v>48099</v>
      </c>
      <c r="C1198" s="28">
        <v>11520</v>
      </c>
    </row>
    <row r="1199" spans="1:3" x14ac:dyDescent="0.25">
      <c r="A1199" s="2">
        <v>28121900</v>
      </c>
      <c r="B1199" s="20" t="s">
        <v>48100</v>
      </c>
      <c r="C1199" s="28">
        <v>40066</v>
      </c>
    </row>
    <row r="1200" spans="1:3" x14ac:dyDescent="0.25">
      <c r="A1200" s="2">
        <v>28129000</v>
      </c>
      <c r="B1200" s="20" t="s">
        <v>48101</v>
      </c>
      <c r="C1200" s="28">
        <v>7297338</v>
      </c>
    </row>
    <row r="1201" spans="1:3" x14ac:dyDescent="0.25">
      <c r="A1201" s="2">
        <v>28131000</v>
      </c>
      <c r="B1201" s="20" t="s">
        <v>48102</v>
      </c>
      <c r="C1201" s="28">
        <v>0</v>
      </c>
    </row>
    <row r="1202" spans="1:3" x14ac:dyDescent="0.25">
      <c r="A1202" s="2">
        <v>28139010</v>
      </c>
      <c r="B1202" s="20" t="s">
        <v>45822</v>
      </c>
      <c r="C1202" s="28">
        <v>0</v>
      </c>
    </row>
    <row r="1203" spans="1:3" x14ac:dyDescent="0.25">
      <c r="A1203" s="2">
        <v>28139020</v>
      </c>
      <c r="B1203" s="20" t="s">
        <v>48103</v>
      </c>
      <c r="C1203" s="28">
        <v>0</v>
      </c>
    </row>
    <row r="1204" spans="1:3" x14ac:dyDescent="0.25">
      <c r="A1204" s="2">
        <v>28139050</v>
      </c>
      <c r="B1204" s="20" t="s">
        <v>48104</v>
      </c>
      <c r="C1204" s="28">
        <v>17990</v>
      </c>
    </row>
    <row r="1205" spans="1:3" x14ac:dyDescent="0.25">
      <c r="A1205" s="2">
        <v>28141000</v>
      </c>
      <c r="B1205" s="20" t="s">
        <v>48105</v>
      </c>
      <c r="C1205" s="28">
        <v>10625</v>
      </c>
    </row>
    <row r="1206" spans="1:3" x14ac:dyDescent="0.25">
      <c r="A1206" s="2">
        <v>28142000</v>
      </c>
      <c r="B1206" s="20" t="s">
        <v>45823</v>
      </c>
      <c r="C1206" s="28">
        <v>0</v>
      </c>
    </row>
    <row r="1207" spans="1:3" x14ac:dyDescent="0.25">
      <c r="A1207" s="2">
        <v>28151100</v>
      </c>
      <c r="B1207" s="20" t="s">
        <v>48106</v>
      </c>
      <c r="C1207" s="28">
        <v>3810184</v>
      </c>
    </row>
    <row r="1208" spans="1:3" x14ac:dyDescent="0.25">
      <c r="A1208" s="2">
        <v>28151200</v>
      </c>
      <c r="B1208" s="20" t="s">
        <v>48107</v>
      </c>
      <c r="C1208" s="28">
        <v>39874704</v>
      </c>
    </row>
    <row r="1209" spans="1:3" x14ac:dyDescent="0.25">
      <c r="A1209" s="2">
        <v>28152000</v>
      </c>
      <c r="B1209" s="20" t="s">
        <v>48108</v>
      </c>
      <c r="C1209" s="28">
        <v>3260064</v>
      </c>
    </row>
    <row r="1210" spans="1:3" x14ac:dyDescent="0.25">
      <c r="A1210" s="2">
        <v>28153000</v>
      </c>
      <c r="B1210" s="20" t="s">
        <v>48109</v>
      </c>
      <c r="C1210" s="28">
        <v>95450</v>
      </c>
    </row>
    <row r="1211" spans="1:3" x14ac:dyDescent="0.25">
      <c r="A1211" s="2">
        <v>28161000</v>
      </c>
      <c r="B1211" s="20" t="s">
        <v>48110</v>
      </c>
      <c r="C1211" s="28">
        <v>33822</v>
      </c>
    </row>
    <row r="1212" spans="1:3" x14ac:dyDescent="0.25">
      <c r="A1212" s="2">
        <v>28164010</v>
      </c>
      <c r="B1212" s="20" t="s">
        <v>48111</v>
      </c>
      <c r="C1212" s="28">
        <v>18900</v>
      </c>
    </row>
    <row r="1213" spans="1:3" x14ac:dyDescent="0.25">
      <c r="A1213" s="2">
        <v>28170000</v>
      </c>
      <c r="B1213" s="20" t="s">
        <v>48112</v>
      </c>
      <c r="C1213" s="28">
        <v>600571</v>
      </c>
    </row>
    <row r="1214" spans="1:3" x14ac:dyDescent="0.25">
      <c r="A1214" s="2">
        <v>28183000</v>
      </c>
      <c r="B1214" s="20" t="s">
        <v>48113</v>
      </c>
      <c r="C1214" s="28">
        <v>22802944</v>
      </c>
    </row>
    <row r="1215" spans="1:3" x14ac:dyDescent="0.25">
      <c r="A1215" s="2">
        <v>28191000</v>
      </c>
      <c r="B1215" s="20" t="s">
        <v>48114</v>
      </c>
      <c r="C1215" s="28">
        <v>5543764</v>
      </c>
    </row>
    <row r="1216" spans="1:3" x14ac:dyDescent="0.25">
      <c r="A1216" s="2">
        <v>28199000</v>
      </c>
      <c r="B1216" s="20" t="s">
        <v>48115</v>
      </c>
      <c r="C1216" s="28">
        <v>5566435</v>
      </c>
    </row>
    <row r="1217" spans="1:3" x14ac:dyDescent="0.25">
      <c r="A1217" s="2">
        <v>28201000</v>
      </c>
      <c r="B1217" s="20" t="s">
        <v>48116</v>
      </c>
      <c r="C1217" s="28">
        <v>135530</v>
      </c>
    </row>
    <row r="1218" spans="1:3" x14ac:dyDescent="0.25">
      <c r="A1218" s="2">
        <v>28209000</v>
      </c>
      <c r="B1218" s="20" t="s">
        <v>48117</v>
      </c>
      <c r="C1218" s="28">
        <v>400726</v>
      </c>
    </row>
    <row r="1219" spans="1:3" x14ac:dyDescent="0.25">
      <c r="A1219" s="2">
        <v>28211000</v>
      </c>
      <c r="B1219" s="20" t="s">
        <v>48118</v>
      </c>
      <c r="C1219" s="28">
        <v>94662625</v>
      </c>
    </row>
    <row r="1220" spans="1:3" x14ac:dyDescent="0.25">
      <c r="A1220" s="2">
        <v>28212000</v>
      </c>
      <c r="B1220" s="20" t="s">
        <v>48119</v>
      </c>
      <c r="C1220" s="28">
        <v>0</v>
      </c>
    </row>
    <row r="1221" spans="1:3" x14ac:dyDescent="0.25">
      <c r="A1221" s="2">
        <v>28220000</v>
      </c>
      <c r="B1221" s="20" t="s">
        <v>48120</v>
      </c>
      <c r="C1221" s="28">
        <v>15389721</v>
      </c>
    </row>
    <row r="1222" spans="1:3" x14ac:dyDescent="0.25">
      <c r="A1222" s="2">
        <v>28230000</v>
      </c>
      <c r="B1222" s="20" t="s">
        <v>48121</v>
      </c>
      <c r="C1222" s="28">
        <v>34203416</v>
      </c>
    </row>
    <row r="1223" spans="1:3" x14ac:dyDescent="0.25">
      <c r="A1223" s="2">
        <v>28241000</v>
      </c>
      <c r="B1223" s="20" t="s">
        <v>48122</v>
      </c>
      <c r="C1223" s="28">
        <v>205876</v>
      </c>
    </row>
    <row r="1224" spans="1:3" x14ac:dyDescent="0.25">
      <c r="A1224" s="2">
        <v>28249010</v>
      </c>
      <c r="B1224" s="20" t="s">
        <v>45824</v>
      </c>
      <c r="C1224" s="28">
        <v>0</v>
      </c>
    </row>
    <row r="1225" spans="1:3" x14ac:dyDescent="0.25">
      <c r="A1225" s="2">
        <v>28249020</v>
      </c>
      <c r="B1225" s="20" t="s">
        <v>45825</v>
      </c>
      <c r="C1225" s="28">
        <v>0</v>
      </c>
    </row>
    <row r="1226" spans="1:3" x14ac:dyDescent="0.25">
      <c r="A1226" s="2">
        <v>28249050</v>
      </c>
      <c r="B1226" s="20" t="s">
        <v>48123</v>
      </c>
      <c r="C1226" s="28">
        <v>0</v>
      </c>
    </row>
    <row r="1227" spans="1:3" x14ac:dyDescent="0.25">
      <c r="A1227" s="2">
        <v>28251000</v>
      </c>
      <c r="B1227" s="20" t="s">
        <v>48124</v>
      </c>
      <c r="C1227" s="28">
        <v>515340</v>
      </c>
    </row>
    <row r="1228" spans="1:3" x14ac:dyDescent="0.25">
      <c r="A1228" s="2">
        <v>28252000</v>
      </c>
      <c r="B1228" s="20" t="s">
        <v>48125</v>
      </c>
      <c r="C1228" s="28">
        <v>9246501</v>
      </c>
    </row>
    <row r="1229" spans="1:3" x14ac:dyDescent="0.25">
      <c r="A1229" s="2">
        <v>28253000</v>
      </c>
      <c r="B1229" s="20" t="s">
        <v>48126</v>
      </c>
      <c r="C1229" s="28">
        <v>7034523</v>
      </c>
    </row>
    <row r="1230" spans="1:3" x14ac:dyDescent="0.25">
      <c r="A1230" s="2">
        <v>28254000</v>
      </c>
      <c r="B1230" s="20" t="s">
        <v>48127</v>
      </c>
      <c r="C1230" s="28">
        <v>679351</v>
      </c>
    </row>
    <row r="1231" spans="1:3" x14ac:dyDescent="0.25">
      <c r="A1231" s="2">
        <v>28255010</v>
      </c>
      <c r="B1231" s="20" t="s">
        <v>48128</v>
      </c>
      <c r="C1231" s="28">
        <v>534000</v>
      </c>
    </row>
    <row r="1232" spans="1:3" x14ac:dyDescent="0.25">
      <c r="A1232" s="2">
        <v>28255020</v>
      </c>
      <c r="B1232" s="20" t="s">
        <v>48129</v>
      </c>
      <c r="C1232" s="28">
        <v>68041</v>
      </c>
    </row>
    <row r="1233" spans="1:3" x14ac:dyDescent="0.25">
      <c r="A1233" s="2">
        <v>28255030</v>
      </c>
      <c r="B1233" s="20" t="s">
        <v>48130</v>
      </c>
      <c r="C1233" s="28">
        <v>185184</v>
      </c>
    </row>
    <row r="1234" spans="1:3" x14ac:dyDescent="0.25">
      <c r="A1234" s="2">
        <v>28256000</v>
      </c>
      <c r="B1234" s="20" t="s">
        <v>48131</v>
      </c>
      <c r="C1234" s="28">
        <v>16978862</v>
      </c>
    </row>
    <row r="1235" spans="1:3" x14ac:dyDescent="0.25">
      <c r="A1235" s="2">
        <v>28259010</v>
      </c>
      <c r="B1235" s="20" t="s">
        <v>48132</v>
      </c>
      <c r="C1235" s="28">
        <v>0</v>
      </c>
    </row>
    <row r="1236" spans="1:3" x14ac:dyDescent="0.25">
      <c r="A1236" s="2">
        <v>28259015</v>
      </c>
      <c r="B1236" s="20" t="s">
        <v>48133</v>
      </c>
      <c r="C1236" s="28">
        <v>3809493</v>
      </c>
    </row>
    <row r="1237" spans="1:3" x14ac:dyDescent="0.25">
      <c r="A1237" s="2">
        <v>28259075</v>
      </c>
      <c r="B1237" s="20" t="s">
        <v>48134</v>
      </c>
      <c r="C1237" s="28">
        <v>16200</v>
      </c>
    </row>
    <row r="1238" spans="1:3" x14ac:dyDescent="0.25">
      <c r="A1238" s="2">
        <v>28259090</v>
      </c>
      <c r="B1238" s="20" t="s">
        <v>48135</v>
      </c>
      <c r="C1238" s="28">
        <v>5262903</v>
      </c>
    </row>
    <row r="1239" spans="1:3" x14ac:dyDescent="0.25">
      <c r="A1239" s="2">
        <v>28261200</v>
      </c>
      <c r="B1239" s="20" t="s">
        <v>48136</v>
      </c>
      <c r="C1239" s="28">
        <v>8951852</v>
      </c>
    </row>
    <row r="1240" spans="1:3" x14ac:dyDescent="0.25">
      <c r="A1240" s="2">
        <v>28261910</v>
      </c>
      <c r="B1240" s="20" t="s">
        <v>48137</v>
      </c>
      <c r="C1240" s="28">
        <v>8791905</v>
      </c>
    </row>
    <row r="1241" spans="1:3" x14ac:dyDescent="0.25">
      <c r="A1241" s="2">
        <v>28261920</v>
      </c>
      <c r="B1241" s="20" t="s">
        <v>48138</v>
      </c>
      <c r="C1241" s="28">
        <v>2143479</v>
      </c>
    </row>
    <row r="1242" spans="1:3" x14ac:dyDescent="0.25">
      <c r="A1242" s="2">
        <v>28261990</v>
      </c>
      <c r="B1242" s="20" t="s">
        <v>48139</v>
      </c>
      <c r="C1242" s="28">
        <v>7117990</v>
      </c>
    </row>
    <row r="1243" spans="1:3" x14ac:dyDescent="0.25">
      <c r="A1243" s="2">
        <v>28263000</v>
      </c>
      <c r="B1243" s="20" t="s">
        <v>48140</v>
      </c>
      <c r="C1243" s="28">
        <v>177113</v>
      </c>
    </row>
    <row r="1244" spans="1:3" x14ac:dyDescent="0.25">
      <c r="A1244" s="2">
        <v>28269010</v>
      </c>
      <c r="B1244" s="20" t="s">
        <v>48141</v>
      </c>
      <c r="C1244" s="28">
        <v>3025692</v>
      </c>
    </row>
    <row r="1245" spans="1:3" x14ac:dyDescent="0.25">
      <c r="A1245" s="2">
        <v>28271000</v>
      </c>
      <c r="B1245" s="20" t="s">
        <v>48142</v>
      </c>
      <c r="C1245" s="28">
        <v>2206264</v>
      </c>
    </row>
    <row r="1246" spans="1:3" x14ac:dyDescent="0.25">
      <c r="A1246" s="2">
        <v>28272000</v>
      </c>
      <c r="B1246" s="20" t="s">
        <v>48143</v>
      </c>
      <c r="C1246" s="28">
        <v>15222267</v>
      </c>
    </row>
    <row r="1247" spans="1:3" x14ac:dyDescent="0.25">
      <c r="A1247" s="2">
        <v>28273100</v>
      </c>
      <c r="B1247" s="20" t="s">
        <v>48144</v>
      </c>
      <c r="C1247" s="28">
        <v>1011151</v>
      </c>
    </row>
    <row r="1248" spans="1:3" x14ac:dyDescent="0.25">
      <c r="A1248" s="2">
        <v>28273200</v>
      </c>
      <c r="B1248" s="20" t="s">
        <v>48145</v>
      </c>
      <c r="C1248" s="28">
        <v>143726</v>
      </c>
    </row>
    <row r="1249" spans="1:3" x14ac:dyDescent="0.25">
      <c r="A1249" s="2">
        <v>28273500</v>
      </c>
      <c r="B1249" s="20" t="s">
        <v>48146</v>
      </c>
      <c r="C1249" s="28">
        <v>18500</v>
      </c>
    </row>
    <row r="1250" spans="1:3" x14ac:dyDescent="0.25">
      <c r="A1250" s="2">
        <v>28273930</v>
      </c>
      <c r="B1250" s="20" t="s">
        <v>48147</v>
      </c>
      <c r="C1250" s="28">
        <v>0</v>
      </c>
    </row>
    <row r="1251" spans="1:3" x14ac:dyDescent="0.25">
      <c r="A1251" s="2">
        <v>28273945</v>
      </c>
      <c r="B1251" s="20" t="s">
        <v>48148</v>
      </c>
      <c r="C1251" s="28">
        <v>178174</v>
      </c>
    </row>
    <row r="1252" spans="1:3" x14ac:dyDescent="0.25">
      <c r="A1252" s="2">
        <v>28273955</v>
      </c>
      <c r="B1252" s="20" t="s">
        <v>48149</v>
      </c>
      <c r="C1252" s="28">
        <v>235503</v>
      </c>
    </row>
    <row r="1253" spans="1:3" x14ac:dyDescent="0.25">
      <c r="A1253" s="2">
        <v>28273960</v>
      </c>
      <c r="B1253" s="20" t="s">
        <v>48150</v>
      </c>
      <c r="C1253" s="28">
        <v>133931</v>
      </c>
    </row>
    <row r="1254" spans="1:3" x14ac:dyDescent="0.25">
      <c r="A1254" s="2">
        <v>28273965</v>
      </c>
      <c r="B1254" s="20" t="s">
        <v>48151</v>
      </c>
      <c r="C1254" s="28">
        <v>263482</v>
      </c>
    </row>
    <row r="1255" spans="1:3" x14ac:dyDescent="0.25">
      <c r="A1255" s="2">
        <v>28273990</v>
      </c>
      <c r="B1255" s="20" t="s">
        <v>48152</v>
      </c>
      <c r="C1255" s="28">
        <v>14429071</v>
      </c>
    </row>
    <row r="1256" spans="1:3" x14ac:dyDescent="0.25">
      <c r="A1256" s="2">
        <v>28274100</v>
      </c>
      <c r="B1256" s="20" t="s">
        <v>48153</v>
      </c>
      <c r="C1256" s="28">
        <v>3197060</v>
      </c>
    </row>
    <row r="1257" spans="1:3" x14ac:dyDescent="0.25">
      <c r="A1257" s="2">
        <v>28274910</v>
      </c>
      <c r="B1257" s="20" t="s">
        <v>45826</v>
      </c>
      <c r="C1257" s="28">
        <v>0</v>
      </c>
    </row>
    <row r="1258" spans="1:3" x14ac:dyDescent="0.25">
      <c r="A1258" s="2">
        <v>28275100</v>
      </c>
      <c r="B1258" s="20" t="s">
        <v>48154</v>
      </c>
      <c r="C1258" s="28">
        <v>6703509</v>
      </c>
    </row>
    <row r="1259" spans="1:3" x14ac:dyDescent="0.25">
      <c r="A1259" s="2">
        <v>28275925</v>
      </c>
      <c r="B1259" s="20" t="s">
        <v>48155</v>
      </c>
      <c r="C1259" s="28">
        <v>10834955</v>
      </c>
    </row>
    <row r="1260" spans="1:3" x14ac:dyDescent="0.25">
      <c r="A1260" s="2">
        <v>28275951</v>
      </c>
      <c r="B1260" s="20" t="s">
        <v>48156</v>
      </c>
      <c r="C1260" s="28">
        <v>58015</v>
      </c>
    </row>
    <row r="1261" spans="1:3" x14ac:dyDescent="0.25">
      <c r="A1261" s="2">
        <v>28276010</v>
      </c>
      <c r="B1261" s="20" t="s">
        <v>48157</v>
      </c>
      <c r="C1261" s="28">
        <v>20000</v>
      </c>
    </row>
    <row r="1262" spans="1:3" x14ac:dyDescent="0.25">
      <c r="A1262" s="2">
        <v>28276020</v>
      </c>
      <c r="B1262" s="20" t="s">
        <v>48158</v>
      </c>
      <c r="C1262" s="28">
        <v>126900</v>
      </c>
    </row>
    <row r="1263" spans="1:3" x14ac:dyDescent="0.25">
      <c r="A1263" s="2">
        <v>28276051</v>
      </c>
      <c r="B1263" s="20" t="s">
        <v>48159</v>
      </c>
      <c r="C1263" s="28">
        <v>29770</v>
      </c>
    </row>
    <row r="1264" spans="1:3" x14ac:dyDescent="0.25">
      <c r="A1264" s="2">
        <v>28281000</v>
      </c>
      <c r="B1264" s="20" t="s">
        <v>45827</v>
      </c>
      <c r="C1264" s="28">
        <v>0</v>
      </c>
    </row>
    <row r="1265" spans="1:3" x14ac:dyDescent="0.25">
      <c r="A1265" s="2">
        <v>28289000</v>
      </c>
      <c r="B1265" s="20" t="s">
        <v>48160</v>
      </c>
      <c r="C1265" s="28">
        <v>6043056</v>
      </c>
    </row>
    <row r="1266" spans="1:3" x14ac:dyDescent="0.25">
      <c r="A1266" s="2">
        <v>28291100</v>
      </c>
      <c r="B1266" s="20" t="s">
        <v>48161</v>
      </c>
      <c r="C1266" s="28">
        <v>305090</v>
      </c>
    </row>
    <row r="1267" spans="1:3" x14ac:dyDescent="0.25">
      <c r="A1267" s="2">
        <v>28291901</v>
      </c>
      <c r="B1267" s="20" t="s">
        <v>48162</v>
      </c>
      <c r="C1267" s="28">
        <v>30214</v>
      </c>
    </row>
    <row r="1268" spans="1:3" x14ac:dyDescent="0.25">
      <c r="A1268" s="2">
        <v>28299005</v>
      </c>
      <c r="B1268" s="20" t="s">
        <v>48163</v>
      </c>
      <c r="C1268" s="28">
        <v>87000</v>
      </c>
    </row>
    <row r="1269" spans="1:3" x14ac:dyDescent="0.25">
      <c r="A1269" s="2">
        <v>28299040</v>
      </c>
      <c r="B1269" s="20" t="s">
        <v>48164</v>
      </c>
      <c r="C1269" s="28">
        <v>211931</v>
      </c>
    </row>
    <row r="1270" spans="1:3" x14ac:dyDescent="0.25">
      <c r="A1270" s="2">
        <v>28299061</v>
      </c>
      <c r="B1270" s="20" t="s">
        <v>48165</v>
      </c>
      <c r="C1270" s="28">
        <v>1327731</v>
      </c>
    </row>
    <row r="1271" spans="1:3" x14ac:dyDescent="0.25">
      <c r="A1271" s="2">
        <v>28301000</v>
      </c>
      <c r="B1271" s="20" t="s">
        <v>48166</v>
      </c>
      <c r="C1271" s="28">
        <v>4032119</v>
      </c>
    </row>
    <row r="1272" spans="1:3" x14ac:dyDescent="0.25">
      <c r="A1272" s="2">
        <v>28309010</v>
      </c>
      <c r="B1272" s="20" t="s">
        <v>48167</v>
      </c>
      <c r="C1272" s="28">
        <v>744132</v>
      </c>
    </row>
    <row r="1273" spans="1:3" x14ac:dyDescent="0.25">
      <c r="A1273" s="2">
        <v>28309015</v>
      </c>
      <c r="B1273" s="20" t="s">
        <v>48168</v>
      </c>
      <c r="C1273" s="28">
        <v>44175</v>
      </c>
    </row>
    <row r="1274" spans="1:3" x14ac:dyDescent="0.25">
      <c r="A1274" s="2">
        <v>28309020</v>
      </c>
      <c r="B1274" s="20" t="s">
        <v>45828</v>
      </c>
      <c r="C1274" s="28">
        <v>0</v>
      </c>
    </row>
    <row r="1275" spans="1:3" x14ac:dyDescent="0.25">
      <c r="A1275" s="2">
        <v>28309090</v>
      </c>
      <c r="B1275" s="20" t="s">
        <v>48169</v>
      </c>
      <c r="C1275" s="28">
        <v>4493604</v>
      </c>
    </row>
    <row r="1276" spans="1:3" x14ac:dyDescent="0.25">
      <c r="A1276" s="2">
        <v>28311010</v>
      </c>
      <c r="B1276" s="20" t="s">
        <v>48170</v>
      </c>
      <c r="C1276" s="28">
        <v>20698</v>
      </c>
    </row>
    <row r="1277" spans="1:3" x14ac:dyDescent="0.25">
      <c r="A1277" s="2">
        <v>28311050</v>
      </c>
      <c r="B1277" s="20" t="s">
        <v>48171</v>
      </c>
      <c r="C1277" s="28">
        <v>2841876</v>
      </c>
    </row>
    <row r="1278" spans="1:3" x14ac:dyDescent="0.25">
      <c r="A1278" s="2">
        <v>28319000</v>
      </c>
      <c r="B1278" s="20" t="s">
        <v>48172</v>
      </c>
      <c r="C1278" s="28">
        <v>4850</v>
      </c>
    </row>
    <row r="1279" spans="1:3" x14ac:dyDescent="0.25">
      <c r="A1279" s="2">
        <v>28321000</v>
      </c>
      <c r="B1279" s="20" t="s">
        <v>48173</v>
      </c>
      <c r="C1279" s="28">
        <v>4642695</v>
      </c>
    </row>
    <row r="1280" spans="1:3" x14ac:dyDescent="0.25">
      <c r="A1280" s="2">
        <v>28322000</v>
      </c>
      <c r="B1280" s="20" t="s">
        <v>48174</v>
      </c>
      <c r="C1280" s="28">
        <v>48154</v>
      </c>
    </row>
    <row r="1281" spans="1:3" x14ac:dyDescent="0.25">
      <c r="A1281" s="2">
        <v>28323010</v>
      </c>
      <c r="B1281" s="20" t="s">
        <v>48175</v>
      </c>
      <c r="C1281" s="28">
        <v>4304052</v>
      </c>
    </row>
    <row r="1282" spans="1:3" x14ac:dyDescent="0.25">
      <c r="A1282" s="2">
        <v>28323050</v>
      </c>
      <c r="B1282" s="20" t="s">
        <v>45829</v>
      </c>
      <c r="C1282" s="28">
        <v>0</v>
      </c>
    </row>
    <row r="1283" spans="1:3" x14ac:dyDescent="0.25">
      <c r="A1283" s="2">
        <v>28331110</v>
      </c>
      <c r="B1283" s="20" t="s">
        <v>48176</v>
      </c>
      <c r="C1283" s="28">
        <v>2048</v>
      </c>
    </row>
    <row r="1284" spans="1:3" x14ac:dyDescent="0.25">
      <c r="A1284" s="2">
        <v>28331150</v>
      </c>
      <c r="B1284" s="20" t="s">
        <v>48177</v>
      </c>
      <c r="C1284" s="28">
        <v>654235</v>
      </c>
    </row>
    <row r="1285" spans="1:3" x14ac:dyDescent="0.25">
      <c r="A1285" s="2">
        <v>28331900</v>
      </c>
      <c r="B1285" s="20" t="s">
        <v>48178</v>
      </c>
      <c r="C1285" s="28">
        <v>1615685</v>
      </c>
    </row>
    <row r="1286" spans="1:3" x14ac:dyDescent="0.25">
      <c r="A1286" s="2">
        <v>28332100</v>
      </c>
      <c r="B1286" s="20" t="s">
        <v>48179</v>
      </c>
      <c r="C1286" s="28">
        <v>4757546</v>
      </c>
    </row>
    <row r="1287" spans="1:3" x14ac:dyDescent="0.25">
      <c r="A1287" s="2">
        <v>28332200</v>
      </c>
      <c r="B1287" s="20" t="s">
        <v>48180</v>
      </c>
      <c r="C1287" s="28">
        <v>129668</v>
      </c>
    </row>
    <row r="1288" spans="1:3" x14ac:dyDescent="0.25">
      <c r="A1288" s="2">
        <v>28332400</v>
      </c>
      <c r="B1288" s="20" t="s">
        <v>48181</v>
      </c>
      <c r="C1288" s="28">
        <v>7929</v>
      </c>
    </row>
    <row r="1289" spans="1:3" x14ac:dyDescent="0.25">
      <c r="A1289" s="2">
        <v>28332500</v>
      </c>
      <c r="B1289" s="20" t="s">
        <v>48182</v>
      </c>
      <c r="C1289" s="28">
        <v>213963</v>
      </c>
    </row>
    <row r="1290" spans="1:3" x14ac:dyDescent="0.25">
      <c r="A1290" s="2">
        <v>28332700</v>
      </c>
      <c r="B1290" s="20" t="s">
        <v>48183</v>
      </c>
      <c r="C1290" s="28">
        <v>2814477</v>
      </c>
    </row>
    <row r="1291" spans="1:3" x14ac:dyDescent="0.25">
      <c r="A1291" s="2">
        <v>28332910</v>
      </c>
      <c r="B1291" s="20" t="s">
        <v>48184</v>
      </c>
      <c r="C1291" s="28">
        <v>6092608</v>
      </c>
    </row>
    <row r="1292" spans="1:3" x14ac:dyDescent="0.25">
      <c r="A1292" s="2">
        <v>28332920</v>
      </c>
      <c r="B1292" s="20" t="s">
        <v>48185</v>
      </c>
      <c r="C1292" s="28">
        <v>1703034</v>
      </c>
    </row>
    <row r="1293" spans="1:3" x14ac:dyDescent="0.25">
      <c r="A1293" s="2">
        <v>28332930</v>
      </c>
      <c r="B1293" s="20" t="s">
        <v>48186</v>
      </c>
      <c r="C1293" s="28">
        <v>31420</v>
      </c>
    </row>
    <row r="1294" spans="1:3" x14ac:dyDescent="0.25">
      <c r="A1294" s="2">
        <v>28332940</v>
      </c>
      <c r="B1294" s="20" t="s">
        <v>48187</v>
      </c>
      <c r="C1294" s="28">
        <v>6190</v>
      </c>
    </row>
    <row r="1295" spans="1:3" x14ac:dyDescent="0.25">
      <c r="A1295" s="2">
        <v>28332945</v>
      </c>
      <c r="B1295" s="20" t="s">
        <v>48188</v>
      </c>
      <c r="C1295" s="28">
        <v>33997537</v>
      </c>
    </row>
    <row r="1296" spans="1:3" x14ac:dyDescent="0.25">
      <c r="A1296" s="2">
        <v>28332951</v>
      </c>
      <c r="B1296" s="20" t="s">
        <v>48189</v>
      </c>
      <c r="C1296" s="28">
        <v>18270558</v>
      </c>
    </row>
    <row r="1297" spans="1:3" x14ac:dyDescent="0.25">
      <c r="A1297" s="2">
        <v>28333000</v>
      </c>
      <c r="B1297" s="20" t="s">
        <v>48190</v>
      </c>
      <c r="C1297" s="28">
        <v>0</v>
      </c>
    </row>
    <row r="1298" spans="1:3" x14ac:dyDescent="0.25">
      <c r="A1298" s="2">
        <v>28334020</v>
      </c>
      <c r="B1298" s="20" t="s">
        <v>48191</v>
      </c>
      <c r="C1298" s="28">
        <v>252900</v>
      </c>
    </row>
    <row r="1299" spans="1:3" x14ac:dyDescent="0.25">
      <c r="A1299" s="2">
        <v>28334060</v>
      </c>
      <c r="B1299" s="20" t="s">
        <v>48192</v>
      </c>
      <c r="C1299" s="28">
        <v>13361</v>
      </c>
    </row>
    <row r="1300" spans="1:3" x14ac:dyDescent="0.25">
      <c r="A1300" s="2">
        <v>28341010</v>
      </c>
      <c r="B1300" s="20" t="s">
        <v>48193</v>
      </c>
      <c r="C1300" s="28">
        <v>0</v>
      </c>
    </row>
    <row r="1301" spans="1:3" x14ac:dyDescent="0.25">
      <c r="A1301" s="2">
        <v>28341050</v>
      </c>
      <c r="B1301" s="20" t="s">
        <v>48194</v>
      </c>
      <c r="C1301" s="28">
        <v>4438777</v>
      </c>
    </row>
    <row r="1302" spans="1:3" x14ac:dyDescent="0.25">
      <c r="A1302" s="2">
        <v>28342100</v>
      </c>
      <c r="B1302" s="20" t="s">
        <v>48195</v>
      </c>
      <c r="C1302" s="28">
        <v>971469</v>
      </c>
    </row>
    <row r="1303" spans="1:3" x14ac:dyDescent="0.25">
      <c r="A1303" s="2">
        <v>28342905</v>
      </c>
      <c r="B1303" s="20" t="s">
        <v>48196</v>
      </c>
      <c r="C1303" s="28">
        <v>0</v>
      </c>
    </row>
    <row r="1304" spans="1:3" x14ac:dyDescent="0.25">
      <c r="A1304" s="2">
        <v>28342910</v>
      </c>
      <c r="B1304" s="20" t="s">
        <v>48197</v>
      </c>
      <c r="C1304" s="28">
        <v>172963</v>
      </c>
    </row>
    <row r="1305" spans="1:3" x14ac:dyDescent="0.25">
      <c r="A1305" s="2">
        <v>28342920</v>
      </c>
      <c r="B1305" s="20" t="s">
        <v>48198</v>
      </c>
      <c r="C1305" s="28">
        <v>659297</v>
      </c>
    </row>
    <row r="1306" spans="1:3" x14ac:dyDescent="0.25">
      <c r="A1306" s="2">
        <v>28342951</v>
      </c>
      <c r="B1306" s="20" t="s">
        <v>48199</v>
      </c>
      <c r="C1306" s="28">
        <v>3742731</v>
      </c>
    </row>
    <row r="1307" spans="1:3" x14ac:dyDescent="0.25">
      <c r="A1307" s="2">
        <v>28351000</v>
      </c>
      <c r="B1307" s="20" t="s">
        <v>48200</v>
      </c>
      <c r="C1307" s="28">
        <v>16282821</v>
      </c>
    </row>
    <row r="1308" spans="1:3" x14ac:dyDescent="0.25">
      <c r="A1308" s="2">
        <v>28352200</v>
      </c>
      <c r="B1308" s="20" t="s">
        <v>48201</v>
      </c>
      <c r="C1308" s="28">
        <v>5560492</v>
      </c>
    </row>
    <row r="1309" spans="1:3" x14ac:dyDescent="0.25">
      <c r="A1309" s="2">
        <v>28352400</v>
      </c>
      <c r="B1309" s="20" t="s">
        <v>48202</v>
      </c>
      <c r="C1309" s="28">
        <v>6873814</v>
      </c>
    </row>
    <row r="1310" spans="1:3" x14ac:dyDescent="0.25">
      <c r="A1310" s="2">
        <v>28352500</v>
      </c>
      <c r="B1310" s="20" t="s">
        <v>48203</v>
      </c>
      <c r="C1310" s="28">
        <v>12395734</v>
      </c>
    </row>
    <row r="1311" spans="1:3" x14ac:dyDescent="0.25">
      <c r="A1311" s="2">
        <v>28352600</v>
      </c>
      <c r="B1311" s="20" t="s">
        <v>48204</v>
      </c>
      <c r="C1311" s="28">
        <v>5954508</v>
      </c>
    </row>
    <row r="1312" spans="1:3" x14ac:dyDescent="0.25">
      <c r="A1312" s="2">
        <v>28352910</v>
      </c>
      <c r="B1312" s="20" t="s">
        <v>48205</v>
      </c>
      <c r="C1312" s="28">
        <v>168095</v>
      </c>
    </row>
    <row r="1313" spans="1:3" x14ac:dyDescent="0.25">
      <c r="A1313" s="2">
        <v>28352920</v>
      </c>
      <c r="B1313" s="20" t="s">
        <v>48206</v>
      </c>
      <c r="C1313" s="28">
        <v>64800</v>
      </c>
    </row>
    <row r="1314" spans="1:3" x14ac:dyDescent="0.25">
      <c r="A1314" s="2">
        <v>28352930</v>
      </c>
      <c r="B1314" s="20" t="s">
        <v>48207</v>
      </c>
      <c r="C1314" s="28">
        <v>2365804</v>
      </c>
    </row>
    <row r="1315" spans="1:3" x14ac:dyDescent="0.25">
      <c r="A1315" s="2">
        <v>28352951</v>
      </c>
      <c r="B1315" s="20" t="s">
        <v>48208</v>
      </c>
      <c r="C1315" s="28">
        <v>4217341</v>
      </c>
    </row>
    <row r="1316" spans="1:3" x14ac:dyDescent="0.25">
      <c r="A1316" s="2">
        <v>28353100</v>
      </c>
      <c r="B1316" s="20" t="s">
        <v>48209</v>
      </c>
      <c r="C1316" s="28">
        <v>7712996</v>
      </c>
    </row>
    <row r="1317" spans="1:3" x14ac:dyDescent="0.25">
      <c r="A1317" s="2">
        <v>28353910</v>
      </c>
      <c r="B1317" s="20" t="s">
        <v>48210</v>
      </c>
      <c r="C1317" s="28">
        <v>167982</v>
      </c>
    </row>
    <row r="1318" spans="1:3" x14ac:dyDescent="0.25">
      <c r="A1318" s="2">
        <v>28353950</v>
      </c>
      <c r="B1318" s="20" t="s">
        <v>48211</v>
      </c>
      <c r="C1318" s="28">
        <v>5311488</v>
      </c>
    </row>
    <row r="1319" spans="1:3" x14ac:dyDescent="0.25">
      <c r="A1319" s="2">
        <v>28362000</v>
      </c>
      <c r="B1319" s="20" t="s">
        <v>48212</v>
      </c>
      <c r="C1319" s="28">
        <v>762024</v>
      </c>
    </row>
    <row r="1320" spans="1:3" x14ac:dyDescent="0.25">
      <c r="A1320" s="2">
        <v>28363000</v>
      </c>
      <c r="B1320" s="20" t="s">
        <v>48213</v>
      </c>
      <c r="C1320" s="28">
        <v>606533</v>
      </c>
    </row>
    <row r="1321" spans="1:3" x14ac:dyDescent="0.25">
      <c r="A1321" s="2">
        <v>28364010</v>
      </c>
      <c r="B1321" s="20" t="s">
        <v>48214</v>
      </c>
      <c r="C1321" s="28">
        <v>3409572</v>
      </c>
    </row>
    <row r="1322" spans="1:3" x14ac:dyDescent="0.25">
      <c r="A1322" s="2">
        <v>28364020</v>
      </c>
      <c r="B1322" s="20" t="s">
        <v>48215</v>
      </c>
      <c r="C1322" s="28">
        <v>658123</v>
      </c>
    </row>
    <row r="1323" spans="1:3" x14ac:dyDescent="0.25">
      <c r="A1323" s="2">
        <v>28365000</v>
      </c>
      <c r="B1323" s="20" t="s">
        <v>48216</v>
      </c>
      <c r="C1323" s="28">
        <v>1800713</v>
      </c>
    </row>
    <row r="1324" spans="1:3" x14ac:dyDescent="0.25">
      <c r="A1324" s="2">
        <v>28366000</v>
      </c>
      <c r="B1324" s="20" t="s">
        <v>48217</v>
      </c>
      <c r="C1324" s="28">
        <v>13000</v>
      </c>
    </row>
    <row r="1325" spans="1:3" x14ac:dyDescent="0.25">
      <c r="A1325" s="2">
        <v>28369100</v>
      </c>
      <c r="B1325" s="20" t="s">
        <v>48218</v>
      </c>
      <c r="C1325" s="28">
        <v>76674</v>
      </c>
    </row>
    <row r="1326" spans="1:3" x14ac:dyDescent="0.25">
      <c r="A1326" s="2">
        <v>28369200</v>
      </c>
      <c r="B1326" s="20" t="s">
        <v>48219</v>
      </c>
      <c r="C1326" s="28">
        <v>395590</v>
      </c>
    </row>
    <row r="1327" spans="1:3" x14ac:dyDescent="0.25">
      <c r="A1327" s="2">
        <v>28369910</v>
      </c>
      <c r="B1327" s="20" t="s">
        <v>48220</v>
      </c>
      <c r="C1327" s="28">
        <v>4642599</v>
      </c>
    </row>
    <row r="1328" spans="1:3" x14ac:dyDescent="0.25">
      <c r="A1328" s="2">
        <v>28369920</v>
      </c>
      <c r="B1328" s="20" t="s">
        <v>48221</v>
      </c>
      <c r="C1328" s="28">
        <v>3425</v>
      </c>
    </row>
    <row r="1329" spans="1:3" x14ac:dyDescent="0.25">
      <c r="A1329" s="2">
        <v>28369930</v>
      </c>
      <c r="B1329" s="20" t="s">
        <v>48222</v>
      </c>
      <c r="C1329" s="28">
        <v>357532</v>
      </c>
    </row>
    <row r="1330" spans="1:3" x14ac:dyDescent="0.25">
      <c r="A1330" s="2">
        <v>28369940</v>
      </c>
      <c r="B1330" s="20" t="s">
        <v>48223</v>
      </c>
      <c r="C1330" s="28">
        <v>0</v>
      </c>
    </row>
    <row r="1331" spans="1:3" x14ac:dyDescent="0.25">
      <c r="A1331" s="2">
        <v>28369950</v>
      </c>
      <c r="B1331" s="20" t="s">
        <v>48224</v>
      </c>
      <c r="C1331" s="28">
        <v>46366152</v>
      </c>
    </row>
    <row r="1332" spans="1:3" x14ac:dyDescent="0.25">
      <c r="A1332" s="2">
        <v>28371100</v>
      </c>
      <c r="B1332" s="20" t="s">
        <v>48225</v>
      </c>
      <c r="C1332" s="28">
        <v>1463998</v>
      </c>
    </row>
    <row r="1333" spans="1:3" x14ac:dyDescent="0.25">
      <c r="A1333" s="2">
        <v>28372010</v>
      </c>
      <c r="B1333" s="20" t="s">
        <v>48226</v>
      </c>
      <c r="C1333" s="28">
        <v>258281</v>
      </c>
    </row>
    <row r="1334" spans="1:3" x14ac:dyDescent="0.25">
      <c r="A1334" s="2">
        <v>28372051</v>
      </c>
      <c r="B1334" s="20" t="s">
        <v>48227</v>
      </c>
      <c r="C1334" s="28">
        <v>1649072</v>
      </c>
    </row>
    <row r="1335" spans="1:3" x14ac:dyDescent="0.25">
      <c r="A1335" s="2">
        <v>28391100</v>
      </c>
      <c r="B1335" s="20" t="s">
        <v>48228</v>
      </c>
      <c r="C1335" s="28">
        <v>1294505</v>
      </c>
    </row>
    <row r="1336" spans="1:3" x14ac:dyDescent="0.25">
      <c r="A1336" s="2">
        <v>28391900</v>
      </c>
      <c r="B1336" s="20" t="s">
        <v>48229</v>
      </c>
      <c r="C1336" s="28">
        <v>982374</v>
      </c>
    </row>
    <row r="1337" spans="1:3" x14ac:dyDescent="0.25">
      <c r="A1337" s="2">
        <v>28399010</v>
      </c>
      <c r="B1337" s="20" t="s">
        <v>48230</v>
      </c>
      <c r="C1337" s="28">
        <v>2150</v>
      </c>
    </row>
    <row r="1338" spans="1:3" x14ac:dyDescent="0.25">
      <c r="A1338" s="2">
        <v>28399050</v>
      </c>
      <c r="B1338" s="20" t="s">
        <v>48231</v>
      </c>
      <c r="C1338" s="28">
        <v>692769</v>
      </c>
    </row>
    <row r="1339" spans="1:3" x14ac:dyDescent="0.25">
      <c r="A1339" s="2">
        <v>28401100</v>
      </c>
      <c r="B1339" s="20" t="s">
        <v>45830</v>
      </c>
      <c r="C1339" s="28">
        <v>0</v>
      </c>
    </row>
    <row r="1340" spans="1:3" x14ac:dyDescent="0.25">
      <c r="A1340" s="2">
        <v>28401900</v>
      </c>
      <c r="B1340" s="20" t="s">
        <v>48232</v>
      </c>
      <c r="C1340" s="28">
        <v>92711</v>
      </c>
    </row>
    <row r="1341" spans="1:3" x14ac:dyDescent="0.25">
      <c r="A1341" s="2">
        <v>28402000</v>
      </c>
      <c r="B1341" s="20" t="s">
        <v>48233</v>
      </c>
      <c r="C1341" s="28">
        <v>5048654</v>
      </c>
    </row>
    <row r="1342" spans="1:3" x14ac:dyDescent="0.25">
      <c r="A1342" s="2">
        <v>28403000</v>
      </c>
      <c r="B1342" s="20" t="s">
        <v>48234</v>
      </c>
      <c r="C1342" s="28">
        <v>1907807</v>
      </c>
    </row>
    <row r="1343" spans="1:3" x14ac:dyDescent="0.25">
      <c r="A1343" s="2">
        <v>28413000</v>
      </c>
      <c r="B1343" s="20" t="s">
        <v>48235</v>
      </c>
      <c r="C1343" s="28">
        <v>0</v>
      </c>
    </row>
    <row r="1344" spans="1:3" x14ac:dyDescent="0.25">
      <c r="A1344" s="2">
        <v>28415010</v>
      </c>
      <c r="B1344" s="20" t="s">
        <v>45831</v>
      </c>
      <c r="C1344" s="28">
        <v>0</v>
      </c>
    </row>
    <row r="1345" spans="1:3" x14ac:dyDescent="0.25">
      <c r="A1345" s="2">
        <v>28415091</v>
      </c>
      <c r="B1345" s="20" t="s">
        <v>48236</v>
      </c>
      <c r="C1345" s="28">
        <v>64544</v>
      </c>
    </row>
    <row r="1346" spans="1:3" x14ac:dyDescent="0.25">
      <c r="A1346" s="2">
        <v>28416100</v>
      </c>
      <c r="B1346" s="20" t="s">
        <v>48237</v>
      </c>
      <c r="C1346" s="28">
        <v>0</v>
      </c>
    </row>
    <row r="1347" spans="1:3" x14ac:dyDescent="0.25">
      <c r="A1347" s="2">
        <v>28416900</v>
      </c>
      <c r="B1347" s="20" t="s">
        <v>48238</v>
      </c>
      <c r="C1347" s="28">
        <v>2576330</v>
      </c>
    </row>
    <row r="1348" spans="1:3" x14ac:dyDescent="0.25">
      <c r="A1348" s="2">
        <v>28419010</v>
      </c>
      <c r="B1348" s="20" t="s">
        <v>48239</v>
      </c>
      <c r="C1348" s="28">
        <v>634270</v>
      </c>
    </row>
    <row r="1349" spans="1:3" x14ac:dyDescent="0.25">
      <c r="A1349" s="2">
        <v>28419020</v>
      </c>
      <c r="B1349" s="20" t="s">
        <v>48240</v>
      </c>
      <c r="C1349" s="28">
        <v>767709</v>
      </c>
    </row>
    <row r="1350" spans="1:3" x14ac:dyDescent="0.25">
      <c r="A1350" s="2">
        <v>28419030</v>
      </c>
      <c r="B1350" s="20" t="s">
        <v>45832</v>
      </c>
      <c r="C1350" s="28">
        <v>0</v>
      </c>
    </row>
    <row r="1351" spans="1:3" x14ac:dyDescent="0.25">
      <c r="A1351" s="2">
        <v>28419040</v>
      </c>
      <c r="B1351" s="20" t="s">
        <v>48241</v>
      </c>
      <c r="C1351" s="28">
        <v>392389</v>
      </c>
    </row>
    <row r="1352" spans="1:3" x14ac:dyDescent="0.25">
      <c r="A1352" s="2">
        <v>28419045</v>
      </c>
      <c r="B1352" s="20" t="s">
        <v>48242</v>
      </c>
      <c r="C1352" s="28">
        <v>564720</v>
      </c>
    </row>
    <row r="1353" spans="1:3" x14ac:dyDescent="0.25">
      <c r="A1353" s="2">
        <v>28419050</v>
      </c>
      <c r="B1353" s="20" t="s">
        <v>48243</v>
      </c>
      <c r="C1353" s="28">
        <v>3866357</v>
      </c>
    </row>
    <row r="1354" spans="1:3" x14ac:dyDescent="0.25">
      <c r="A1354" s="2">
        <v>28421000</v>
      </c>
      <c r="B1354" s="20" t="s">
        <v>48244</v>
      </c>
      <c r="C1354" s="28">
        <v>1996631</v>
      </c>
    </row>
    <row r="1355" spans="1:3" x14ac:dyDescent="0.25">
      <c r="A1355" s="2">
        <v>28429010</v>
      </c>
      <c r="B1355" s="20" t="s">
        <v>48245</v>
      </c>
      <c r="C1355" s="28">
        <v>5475002</v>
      </c>
    </row>
    <row r="1356" spans="1:3" x14ac:dyDescent="0.25">
      <c r="A1356" s="2">
        <v>28429090</v>
      </c>
      <c r="B1356" s="20" t="s">
        <v>48246</v>
      </c>
      <c r="C1356" s="28">
        <v>5525845</v>
      </c>
    </row>
    <row r="1357" spans="1:3" x14ac:dyDescent="0.25">
      <c r="A1357" s="2">
        <v>28431000</v>
      </c>
      <c r="B1357" s="20" t="s">
        <v>45833</v>
      </c>
      <c r="C1357" s="28">
        <v>0</v>
      </c>
    </row>
    <row r="1358" spans="1:3" x14ac:dyDescent="0.25">
      <c r="A1358" s="2">
        <v>28432100</v>
      </c>
      <c r="B1358" s="20" t="s">
        <v>48247</v>
      </c>
      <c r="C1358" s="28">
        <v>5140</v>
      </c>
    </row>
    <row r="1359" spans="1:3" x14ac:dyDescent="0.25">
      <c r="A1359" s="2">
        <v>28432901</v>
      </c>
      <c r="B1359" s="20" t="s">
        <v>48248</v>
      </c>
      <c r="C1359" s="28">
        <v>6200</v>
      </c>
    </row>
    <row r="1360" spans="1:3" x14ac:dyDescent="0.25">
      <c r="A1360" s="2">
        <v>28433000</v>
      </c>
      <c r="B1360" s="20" t="s">
        <v>48249</v>
      </c>
      <c r="C1360" s="28">
        <v>33902</v>
      </c>
    </row>
    <row r="1361" spans="1:3" x14ac:dyDescent="0.25">
      <c r="A1361" s="2">
        <v>28439000</v>
      </c>
      <c r="B1361" s="20" t="s">
        <v>48250</v>
      </c>
      <c r="C1361" s="28">
        <v>374644</v>
      </c>
    </row>
    <row r="1362" spans="1:3" x14ac:dyDescent="0.25">
      <c r="A1362" s="2">
        <v>28441010</v>
      </c>
      <c r="B1362" s="20" t="s">
        <v>48251</v>
      </c>
      <c r="C1362" s="28">
        <v>0</v>
      </c>
    </row>
    <row r="1363" spans="1:3" x14ac:dyDescent="0.25">
      <c r="A1363" s="2">
        <v>28441020</v>
      </c>
      <c r="B1363" s="20" t="s">
        <v>45834</v>
      </c>
      <c r="C1363" s="28">
        <v>0</v>
      </c>
    </row>
    <row r="1364" spans="1:3" x14ac:dyDescent="0.25">
      <c r="A1364" s="2">
        <v>28441050</v>
      </c>
      <c r="B1364" s="20" t="s">
        <v>48252</v>
      </c>
      <c r="C1364" s="28">
        <v>0</v>
      </c>
    </row>
    <row r="1365" spans="1:3" x14ac:dyDescent="0.25">
      <c r="A1365" s="2">
        <v>28451000</v>
      </c>
      <c r="B1365" s="20" t="s">
        <v>48253</v>
      </c>
      <c r="C1365" s="28">
        <v>15925</v>
      </c>
    </row>
    <row r="1366" spans="1:3" x14ac:dyDescent="0.25">
      <c r="A1366" s="2">
        <v>28470000</v>
      </c>
      <c r="B1366" s="20" t="s">
        <v>48254</v>
      </c>
      <c r="C1366" s="28">
        <v>74396</v>
      </c>
    </row>
    <row r="1367" spans="1:3" x14ac:dyDescent="0.25">
      <c r="A1367" s="2">
        <v>28491000</v>
      </c>
      <c r="B1367" s="20" t="s">
        <v>48255</v>
      </c>
      <c r="C1367" s="28">
        <v>833418</v>
      </c>
    </row>
    <row r="1368" spans="1:3" x14ac:dyDescent="0.25">
      <c r="A1368" s="2">
        <v>28499010</v>
      </c>
      <c r="B1368" s="20" t="s">
        <v>48256</v>
      </c>
      <c r="C1368" s="28">
        <v>5956129</v>
      </c>
    </row>
    <row r="1369" spans="1:3" x14ac:dyDescent="0.25">
      <c r="A1369" s="2">
        <v>28499020</v>
      </c>
      <c r="B1369" s="20" t="s">
        <v>48257</v>
      </c>
      <c r="C1369" s="28">
        <v>3192985</v>
      </c>
    </row>
    <row r="1370" spans="1:3" x14ac:dyDescent="0.25">
      <c r="A1370" s="2">
        <v>28499050</v>
      </c>
      <c r="B1370" s="20" t="s">
        <v>48258</v>
      </c>
      <c r="C1370" s="28">
        <v>6189949</v>
      </c>
    </row>
    <row r="1371" spans="1:3" x14ac:dyDescent="0.25">
      <c r="A1371" s="2">
        <v>28500005</v>
      </c>
      <c r="B1371" s="20" t="s">
        <v>48259</v>
      </c>
      <c r="C1371" s="28">
        <v>288025</v>
      </c>
    </row>
    <row r="1372" spans="1:3" x14ac:dyDescent="0.25">
      <c r="A1372" s="2">
        <v>28500007</v>
      </c>
      <c r="B1372" s="20" t="s">
        <v>48260</v>
      </c>
      <c r="C1372" s="28">
        <v>12000</v>
      </c>
    </row>
    <row r="1373" spans="1:3" x14ac:dyDescent="0.25">
      <c r="A1373" s="2">
        <v>28500010</v>
      </c>
      <c r="B1373" s="20" t="s">
        <v>48261</v>
      </c>
      <c r="C1373" s="28">
        <v>23890</v>
      </c>
    </row>
    <row r="1374" spans="1:3" x14ac:dyDescent="0.25">
      <c r="A1374" s="2">
        <v>28500020</v>
      </c>
      <c r="B1374" s="20" t="s">
        <v>45835</v>
      </c>
      <c r="C1374" s="28">
        <v>0</v>
      </c>
    </row>
    <row r="1375" spans="1:3" x14ac:dyDescent="0.25">
      <c r="A1375" s="2">
        <v>28500050</v>
      </c>
      <c r="B1375" s="20" t="s">
        <v>48262</v>
      </c>
      <c r="C1375" s="28">
        <v>13021478</v>
      </c>
    </row>
    <row r="1376" spans="1:3" x14ac:dyDescent="0.25">
      <c r="A1376" s="2">
        <v>28521010</v>
      </c>
      <c r="B1376" s="20" t="s">
        <v>48263</v>
      </c>
      <c r="C1376" s="28">
        <v>0</v>
      </c>
    </row>
    <row r="1377" spans="1:3" x14ac:dyDescent="0.25">
      <c r="A1377" s="2">
        <v>28521090</v>
      </c>
      <c r="B1377" s="20" t="s">
        <v>48264</v>
      </c>
      <c r="C1377" s="28">
        <v>0</v>
      </c>
    </row>
    <row r="1378" spans="1:3" x14ac:dyDescent="0.25">
      <c r="A1378" s="2">
        <v>28529005</v>
      </c>
      <c r="B1378" s="20" t="s">
        <v>45836</v>
      </c>
      <c r="C1378" s="28">
        <v>0</v>
      </c>
    </row>
    <row r="1379" spans="1:3" x14ac:dyDescent="0.25">
      <c r="A1379" s="2">
        <v>28529090</v>
      </c>
      <c r="B1379" s="20" t="s">
        <v>48265</v>
      </c>
      <c r="C1379" s="28">
        <v>119688</v>
      </c>
    </row>
    <row r="1380" spans="1:3" x14ac:dyDescent="0.25">
      <c r="A1380" s="2">
        <v>28531000</v>
      </c>
      <c r="B1380" s="20" t="s">
        <v>48266</v>
      </c>
      <c r="C1380" s="28">
        <v>75002</v>
      </c>
    </row>
    <row r="1381" spans="1:3" x14ac:dyDescent="0.25">
      <c r="A1381" s="2">
        <v>28539010</v>
      </c>
      <c r="B1381" s="20" t="s">
        <v>48267</v>
      </c>
      <c r="C1381" s="28">
        <v>0</v>
      </c>
    </row>
    <row r="1382" spans="1:3" x14ac:dyDescent="0.25">
      <c r="A1382" s="2">
        <v>28539050</v>
      </c>
      <c r="B1382" s="20" t="s">
        <v>48268</v>
      </c>
      <c r="C1382" s="28">
        <v>1179617</v>
      </c>
    </row>
    <row r="1383" spans="1:3" x14ac:dyDescent="0.25">
      <c r="A1383" s="2">
        <v>28539090</v>
      </c>
      <c r="B1383" s="20" t="s">
        <v>48269</v>
      </c>
      <c r="C1383" s="28">
        <v>3030651</v>
      </c>
    </row>
    <row r="1384" spans="1:3" x14ac:dyDescent="0.25">
      <c r="A1384" s="2">
        <v>29011010</v>
      </c>
      <c r="B1384" s="20" t="s">
        <v>48270</v>
      </c>
      <c r="C1384" s="28">
        <v>2902763</v>
      </c>
    </row>
    <row r="1385" spans="1:3" x14ac:dyDescent="0.25">
      <c r="A1385" s="2">
        <v>29011030</v>
      </c>
      <c r="B1385" s="20" t="s">
        <v>48271</v>
      </c>
      <c r="C1385" s="28">
        <v>13163</v>
      </c>
    </row>
    <row r="1386" spans="1:3" x14ac:dyDescent="0.25">
      <c r="A1386" s="2">
        <v>29011040</v>
      </c>
      <c r="B1386" s="20" t="s">
        <v>48272</v>
      </c>
      <c r="C1386" s="28">
        <v>736590</v>
      </c>
    </row>
    <row r="1387" spans="1:3" x14ac:dyDescent="0.25">
      <c r="A1387" s="2">
        <v>29011050</v>
      </c>
      <c r="B1387" s="20" t="s">
        <v>48273</v>
      </c>
      <c r="C1387" s="28">
        <v>414368</v>
      </c>
    </row>
    <row r="1388" spans="1:3" x14ac:dyDescent="0.25">
      <c r="A1388" s="2">
        <v>29012100</v>
      </c>
      <c r="B1388" s="20" t="s">
        <v>45837</v>
      </c>
      <c r="C1388" s="28">
        <v>0</v>
      </c>
    </row>
    <row r="1389" spans="1:3" x14ac:dyDescent="0.25">
      <c r="A1389" s="2">
        <v>29012200</v>
      </c>
      <c r="B1389" s="20" t="s">
        <v>48274</v>
      </c>
      <c r="C1389" s="28">
        <v>92204</v>
      </c>
    </row>
    <row r="1390" spans="1:3" x14ac:dyDescent="0.25">
      <c r="A1390" s="2">
        <v>29012300</v>
      </c>
      <c r="B1390" s="20" t="s">
        <v>48275</v>
      </c>
      <c r="C1390" s="28">
        <v>32760</v>
      </c>
    </row>
    <row r="1391" spans="1:3" x14ac:dyDescent="0.25">
      <c r="A1391" s="2">
        <v>29012410</v>
      </c>
      <c r="B1391" s="20" t="s">
        <v>48276</v>
      </c>
      <c r="C1391" s="28">
        <v>0</v>
      </c>
    </row>
    <row r="1392" spans="1:3" x14ac:dyDescent="0.25">
      <c r="A1392" s="2">
        <v>29012420</v>
      </c>
      <c r="B1392" s="20" t="s">
        <v>48277</v>
      </c>
      <c r="C1392" s="28">
        <v>34984698</v>
      </c>
    </row>
    <row r="1393" spans="1:3" x14ac:dyDescent="0.25">
      <c r="A1393" s="2">
        <v>29012450</v>
      </c>
      <c r="B1393" s="20" t="s">
        <v>48278</v>
      </c>
      <c r="C1393" s="28">
        <v>23000</v>
      </c>
    </row>
    <row r="1394" spans="1:3" x14ac:dyDescent="0.25">
      <c r="A1394" s="2">
        <v>29012910</v>
      </c>
      <c r="B1394" s="20" t="s">
        <v>48279</v>
      </c>
      <c r="C1394" s="28">
        <v>43519</v>
      </c>
    </row>
    <row r="1395" spans="1:3" x14ac:dyDescent="0.25">
      <c r="A1395" s="2">
        <v>29012950</v>
      </c>
      <c r="B1395" s="20" t="s">
        <v>48280</v>
      </c>
      <c r="C1395" s="28">
        <v>1367809</v>
      </c>
    </row>
    <row r="1396" spans="1:3" x14ac:dyDescent="0.25">
      <c r="A1396" s="2">
        <v>29021100</v>
      </c>
      <c r="B1396" s="20" t="s">
        <v>48281</v>
      </c>
      <c r="C1396" s="28">
        <v>387688</v>
      </c>
    </row>
    <row r="1397" spans="1:3" x14ac:dyDescent="0.25">
      <c r="A1397" s="2">
        <v>29021900</v>
      </c>
      <c r="B1397" s="20" t="s">
        <v>48282</v>
      </c>
      <c r="C1397" s="28">
        <v>20030620</v>
      </c>
    </row>
    <row r="1398" spans="1:3" x14ac:dyDescent="0.25">
      <c r="A1398" s="2">
        <v>29022000</v>
      </c>
      <c r="B1398" s="20" t="s">
        <v>48283</v>
      </c>
      <c r="C1398" s="28">
        <v>242140</v>
      </c>
    </row>
    <row r="1399" spans="1:3" x14ac:dyDescent="0.25">
      <c r="A1399" s="2">
        <v>29023000</v>
      </c>
      <c r="B1399" s="20" t="s">
        <v>48284</v>
      </c>
      <c r="C1399" s="28">
        <v>233741</v>
      </c>
    </row>
    <row r="1400" spans="1:3" x14ac:dyDescent="0.25">
      <c r="A1400" s="2">
        <v>29024100</v>
      </c>
      <c r="B1400" s="20" t="s">
        <v>48285</v>
      </c>
      <c r="C1400" s="28">
        <v>0</v>
      </c>
    </row>
    <row r="1401" spans="1:3" x14ac:dyDescent="0.25">
      <c r="A1401" s="2">
        <v>29024200</v>
      </c>
      <c r="B1401" s="20" t="s">
        <v>48286</v>
      </c>
      <c r="C1401" s="28">
        <v>318500</v>
      </c>
    </row>
    <row r="1402" spans="1:3" x14ac:dyDescent="0.25">
      <c r="A1402" s="2">
        <v>29024300</v>
      </c>
      <c r="B1402" s="20" t="s">
        <v>48287</v>
      </c>
      <c r="C1402" s="28">
        <v>0</v>
      </c>
    </row>
    <row r="1403" spans="1:3" x14ac:dyDescent="0.25">
      <c r="A1403" s="2">
        <v>29024400</v>
      </c>
      <c r="B1403" s="20" t="s">
        <v>45838</v>
      </c>
      <c r="C1403" s="28">
        <v>0</v>
      </c>
    </row>
    <row r="1404" spans="1:3" x14ac:dyDescent="0.25">
      <c r="A1404" s="2">
        <v>29025000</v>
      </c>
      <c r="B1404" s="20" t="s">
        <v>48288</v>
      </c>
      <c r="C1404" s="28">
        <v>14950</v>
      </c>
    </row>
    <row r="1405" spans="1:3" x14ac:dyDescent="0.25">
      <c r="A1405" s="2">
        <v>29026000</v>
      </c>
      <c r="B1405" s="20" t="s">
        <v>48289</v>
      </c>
      <c r="C1405" s="28">
        <v>0</v>
      </c>
    </row>
    <row r="1406" spans="1:3" x14ac:dyDescent="0.25">
      <c r="A1406" s="2">
        <v>29027000</v>
      </c>
      <c r="B1406" s="20" t="s">
        <v>45839</v>
      </c>
      <c r="C1406" s="28">
        <v>0</v>
      </c>
    </row>
    <row r="1407" spans="1:3" x14ac:dyDescent="0.25">
      <c r="A1407" s="2">
        <v>29029010</v>
      </c>
      <c r="B1407" s="20" t="s">
        <v>48290</v>
      </c>
      <c r="C1407" s="28">
        <v>0</v>
      </c>
    </row>
    <row r="1408" spans="1:3" x14ac:dyDescent="0.25">
      <c r="A1408" s="2">
        <v>29029020</v>
      </c>
      <c r="B1408" s="20" t="s">
        <v>48291</v>
      </c>
      <c r="C1408" s="28">
        <v>1289321</v>
      </c>
    </row>
    <row r="1409" spans="1:3" x14ac:dyDescent="0.25">
      <c r="A1409" s="2">
        <v>29029030</v>
      </c>
      <c r="B1409" s="20" t="s">
        <v>48292</v>
      </c>
      <c r="C1409" s="28">
        <v>900198</v>
      </c>
    </row>
    <row r="1410" spans="1:3" x14ac:dyDescent="0.25">
      <c r="A1410" s="2">
        <v>29029040</v>
      </c>
      <c r="B1410" s="20" t="s">
        <v>48293</v>
      </c>
      <c r="C1410" s="28">
        <v>58080</v>
      </c>
    </row>
    <row r="1411" spans="1:3" x14ac:dyDescent="0.25">
      <c r="A1411" s="2">
        <v>29029060</v>
      </c>
      <c r="B1411" s="20" t="s">
        <v>48294</v>
      </c>
      <c r="C1411" s="28">
        <v>144458</v>
      </c>
    </row>
    <row r="1412" spans="1:3" x14ac:dyDescent="0.25">
      <c r="A1412" s="2">
        <v>29029090</v>
      </c>
      <c r="B1412" s="20" t="s">
        <v>48295</v>
      </c>
      <c r="C1412" s="28">
        <v>3880063</v>
      </c>
    </row>
    <row r="1413" spans="1:3" x14ac:dyDescent="0.25">
      <c r="A1413" s="2">
        <v>29031100</v>
      </c>
      <c r="B1413" s="20" t="s">
        <v>48296</v>
      </c>
      <c r="C1413" s="28">
        <v>1308863</v>
      </c>
    </row>
    <row r="1414" spans="1:3" x14ac:dyDescent="0.25">
      <c r="A1414" s="2">
        <v>29031200</v>
      </c>
      <c r="B1414" s="20" t="s">
        <v>48297</v>
      </c>
      <c r="C1414" s="28">
        <v>1045216</v>
      </c>
    </row>
    <row r="1415" spans="1:3" x14ac:dyDescent="0.25">
      <c r="A1415" s="2">
        <v>29031300</v>
      </c>
      <c r="B1415" s="20" t="s">
        <v>48298</v>
      </c>
      <c r="C1415" s="28">
        <v>23553</v>
      </c>
    </row>
    <row r="1416" spans="1:3" x14ac:dyDescent="0.25">
      <c r="A1416" s="2">
        <v>29031400</v>
      </c>
      <c r="B1416" s="20" t="s">
        <v>45840</v>
      </c>
      <c r="C1416" s="28">
        <v>0</v>
      </c>
    </row>
    <row r="1417" spans="1:3" x14ac:dyDescent="0.25">
      <c r="A1417" s="2">
        <v>29031500</v>
      </c>
      <c r="B1417" s="20" t="s">
        <v>48299</v>
      </c>
      <c r="C1417" s="28">
        <v>0</v>
      </c>
    </row>
    <row r="1418" spans="1:3" x14ac:dyDescent="0.25">
      <c r="A1418" s="2">
        <v>29031905</v>
      </c>
      <c r="B1418" s="20" t="s">
        <v>48300</v>
      </c>
      <c r="C1418" s="28">
        <v>0</v>
      </c>
    </row>
    <row r="1419" spans="1:3" x14ac:dyDescent="0.25">
      <c r="A1419" s="2">
        <v>29031910</v>
      </c>
      <c r="B1419" s="20" t="s">
        <v>48301</v>
      </c>
      <c r="C1419" s="28">
        <v>95375</v>
      </c>
    </row>
    <row r="1420" spans="1:3" x14ac:dyDescent="0.25">
      <c r="A1420" s="2">
        <v>29031930</v>
      </c>
      <c r="B1420" s="20" t="s">
        <v>48302</v>
      </c>
      <c r="C1420" s="28">
        <v>409361</v>
      </c>
    </row>
    <row r="1421" spans="1:3" x14ac:dyDescent="0.25">
      <c r="A1421" s="2">
        <v>29031960</v>
      </c>
      <c r="B1421" s="20" t="s">
        <v>48303</v>
      </c>
      <c r="C1421" s="28">
        <v>311290</v>
      </c>
    </row>
    <row r="1422" spans="1:3" x14ac:dyDescent="0.25">
      <c r="A1422" s="2">
        <v>29032200</v>
      </c>
      <c r="B1422" s="20" t="s">
        <v>48304</v>
      </c>
      <c r="C1422" s="28">
        <v>1198806</v>
      </c>
    </row>
    <row r="1423" spans="1:3" x14ac:dyDescent="0.25">
      <c r="A1423" s="2">
        <v>29032300</v>
      </c>
      <c r="B1423" s="20" t="s">
        <v>48305</v>
      </c>
      <c r="C1423" s="28">
        <v>39887</v>
      </c>
    </row>
    <row r="1424" spans="1:3" x14ac:dyDescent="0.25">
      <c r="A1424" s="2">
        <v>29032900</v>
      </c>
      <c r="B1424" s="20" t="s">
        <v>48306</v>
      </c>
      <c r="C1424" s="28">
        <v>1811693</v>
      </c>
    </row>
    <row r="1425" spans="1:3" x14ac:dyDescent="0.25">
      <c r="A1425" s="2">
        <v>29033100</v>
      </c>
      <c r="B1425" s="20" t="s">
        <v>48307</v>
      </c>
      <c r="C1425" s="28">
        <v>135800</v>
      </c>
    </row>
    <row r="1426" spans="1:3" x14ac:dyDescent="0.25">
      <c r="A1426" s="2">
        <v>29033915</v>
      </c>
      <c r="B1426" s="20" t="s">
        <v>48308</v>
      </c>
      <c r="C1426" s="28">
        <v>3305225</v>
      </c>
    </row>
    <row r="1427" spans="1:3" x14ac:dyDescent="0.25">
      <c r="A1427" s="2">
        <v>29037100</v>
      </c>
      <c r="B1427" s="20" t="s">
        <v>48309</v>
      </c>
      <c r="C1427" s="28">
        <v>6554819</v>
      </c>
    </row>
    <row r="1428" spans="1:3" x14ac:dyDescent="0.25">
      <c r="A1428" s="2">
        <v>29037200</v>
      </c>
      <c r="B1428" s="20" t="s">
        <v>48310</v>
      </c>
      <c r="C1428" s="28">
        <v>967928</v>
      </c>
    </row>
    <row r="1429" spans="1:3" x14ac:dyDescent="0.25">
      <c r="A1429" s="2">
        <v>29037300</v>
      </c>
      <c r="B1429" s="20" t="s">
        <v>45841</v>
      </c>
      <c r="C1429" s="28">
        <v>0</v>
      </c>
    </row>
    <row r="1430" spans="1:3" x14ac:dyDescent="0.25">
      <c r="A1430" s="2">
        <v>29037400</v>
      </c>
      <c r="B1430" s="20" t="s">
        <v>48311</v>
      </c>
      <c r="C1430" s="28">
        <v>12218563</v>
      </c>
    </row>
    <row r="1431" spans="1:3" x14ac:dyDescent="0.25">
      <c r="A1431" s="2">
        <v>29037500</v>
      </c>
      <c r="B1431" s="20" t="s">
        <v>48312</v>
      </c>
      <c r="C1431" s="28">
        <v>0</v>
      </c>
    </row>
    <row r="1432" spans="1:3" x14ac:dyDescent="0.25">
      <c r="A1432" s="2">
        <v>29037600</v>
      </c>
      <c r="B1432" s="20" t="s">
        <v>45842</v>
      </c>
      <c r="C1432" s="28">
        <v>0</v>
      </c>
    </row>
    <row r="1433" spans="1:3" x14ac:dyDescent="0.25">
      <c r="A1433" s="2">
        <v>29037800</v>
      </c>
      <c r="B1433" s="20" t="s">
        <v>48313</v>
      </c>
      <c r="C1433" s="28">
        <v>0</v>
      </c>
    </row>
    <row r="1434" spans="1:3" x14ac:dyDescent="0.25">
      <c r="A1434" s="2">
        <v>29037990</v>
      </c>
      <c r="B1434" s="20" t="s">
        <v>48314</v>
      </c>
      <c r="C1434" s="28">
        <v>40779160</v>
      </c>
    </row>
    <row r="1435" spans="1:3" x14ac:dyDescent="0.25">
      <c r="A1435" s="2">
        <v>29038100</v>
      </c>
      <c r="B1435" s="20" t="s">
        <v>48315</v>
      </c>
      <c r="C1435" s="28">
        <v>0</v>
      </c>
    </row>
    <row r="1436" spans="1:3" x14ac:dyDescent="0.25">
      <c r="A1436" s="2">
        <v>29038200</v>
      </c>
      <c r="B1436" s="20" t="s">
        <v>45843</v>
      </c>
      <c r="C1436" s="28">
        <v>0</v>
      </c>
    </row>
    <row r="1437" spans="1:3" x14ac:dyDescent="0.25">
      <c r="A1437" s="2">
        <v>29038300</v>
      </c>
      <c r="B1437" s="20" t="s">
        <v>45844</v>
      </c>
      <c r="C1437" s="28">
        <v>0</v>
      </c>
    </row>
    <row r="1438" spans="1:3" x14ac:dyDescent="0.25">
      <c r="A1438" s="2">
        <v>29038915</v>
      </c>
      <c r="B1438" s="20" t="s">
        <v>48316</v>
      </c>
      <c r="C1438" s="28">
        <v>0</v>
      </c>
    </row>
    <row r="1439" spans="1:3" x14ac:dyDescent="0.25">
      <c r="A1439" s="2">
        <v>29038920</v>
      </c>
      <c r="B1439" s="20" t="s">
        <v>48317</v>
      </c>
      <c r="C1439" s="28">
        <v>265935</v>
      </c>
    </row>
    <row r="1440" spans="1:3" x14ac:dyDescent="0.25">
      <c r="A1440" s="2">
        <v>29038940</v>
      </c>
      <c r="B1440" s="20" t="s">
        <v>48318</v>
      </c>
      <c r="C1440" s="28">
        <v>0</v>
      </c>
    </row>
    <row r="1441" spans="1:3" x14ac:dyDescent="0.25">
      <c r="A1441" s="2">
        <v>29038960</v>
      </c>
      <c r="B1441" s="20" t="s">
        <v>48319</v>
      </c>
      <c r="C1441" s="28">
        <v>0</v>
      </c>
    </row>
    <row r="1442" spans="1:3" x14ac:dyDescent="0.25">
      <c r="A1442" s="2">
        <v>29038970</v>
      </c>
      <c r="B1442" s="20" t="s">
        <v>48320</v>
      </c>
      <c r="C1442" s="28">
        <v>3406292</v>
      </c>
    </row>
    <row r="1443" spans="1:3" x14ac:dyDescent="0.25">
      <c r="A1443" s="2">
        <v>29039110</v>
      </c>
      <c r="B1443" s="20" t="s">
        <v>48321</v>
      </c>
      <c r="C1443" s="28">
        <v>524046</v>
      </c>
    </row>
    <row r="1444" spans="1:3" x14ac:dyDescent="0.25">
      <c r="A1444" s="2">
        <v>29039120</v>
      </c>
      <c r="B1444" s="20" t="s">
        <v>48322</v>
      </c>
      <c r="C1444" s="28">
        <v>469361</v>
      </c>
    </row>
    <row r="1445" spans="1:3" x14ac:dyDescent="0.25">
      <c r="A1445" s="2">
        <v>29039130</v>
      </c>
      <c r="B1445" s="20" t="s">
        <v>48323</v>
      </c>
      <c r="C1445" s="28">
        <v>6621191</v>
      </c>
    </row>
    <row r="1446" spans="1:3" x14ac:dyDescent="0.25">
      <c r="A1446" s="2">
        <v>29039200</v>
      </c>
      <c r="B1446" s="20" t="s">
        <v>48324</v>
      </c>
      <c r="C1446" s="28">
        <v>0</v>
      </c>
    </row>
    <row r="1447" spans="1:3" x14ac:dyDescent="0.25">
      <c r="A1447" s="2">
        <v>29039400</v>
      </c>
      <c r="B1447" s="20" t="s">
        <v>45845</v>
      </c>
      <c r="C1447" s="28">
        <v>0</v>
      </c>
    </row>
    <row r="1448" spans="1:3" x14ac:dyDescent="0.25">
      <c r="A1448" s="2">
        <v>29039910</v>
      </c>
      <c r="B1448" s="20" t="s">
        <v>48325</v>
      </c>
      <c r="C1448" s="28">
        <v>4210759</v>
      </c>
    </row>
    <row r="1449" spans="1:3" x14ac:dyDescent="0.25">
      <c r="A1449" s="2">
        <v>29039920</v>
      </c>
      <c r="B1449" s="20" t="s">
        <v>48326</v>
      </c>
      <c r="C1449" s="28">
        <v>0</v>
      </c>
    </row>
    <row r="1450" spans="1:3" x14ac:dyDescent="0.25">
      <c r="A1450" s="2">
        <v>29039923</v>
      </c>
      <c r="B1450" s="20" t="s">
        <v>48327</v>
      </c>
      <c r="C1450" s="28">
        <v>0</v>
      </c>
    </row>
    <row r="1451" spans="1:3" x14ac:dyDescent="0.25">
      <c r="A1451" s="2">
        <v>29039927</v>
      </c>
      <c r="B1451" s="20" t="s">
        <v>48328</v>
      </c>
      <c r="C1451" s="28">
        <v>7836</v>
      </c>
    </row>
    <row r="1452" spans="1:3" x14ac:dyDescent="0.25">
      <c r="A1452" s="2">
        <v>29039930</v>
      </c>
      <c r="B1452" s="20" t="s">
        <v>48329</v>
      </c>
      <c r="C1452" s="28">
        <v>0</v>
      </c>
    </row>
    <row r="1453" spans="1:3" x14ac:dyDescent="0.25">
      <c r="A1453" s="2">
        <v>29041004</v>
      </c>
      <c r="B1453" s="20" t="s">
        <v>48330</v>
      </c>
      <c r="C1453" s="28">
        <v>10440</v>
      </c>
    </row>
    <row r="1454" spans="1:3" x14ac:dyDescent="0.25">
      <c r="A1454" s="2">
        <v>29041008</v>
      </c>
      <c r="B1454" s="20" t="s">
        <v>48331</v>
      </c>
      <c r="C1454" s="28">
        <v>768240</v>
      </c>
    </row>
    <row r="1455" spans="1:3" x14ac:dyDescent="0.25">
      <c r="A1455" s="2">
        <v>29041010</v>
      </c>
      <c r="B1455" s="20" t="s">
        <v>48332</v>
      </c>
      <c r="C1455" s="28">
        <v>254163</v>
      </c>
    </row>
    <row r="1456" spans="1:3" x14ac:dyDescent="0.25">
      <c r="A1456" s="2">
        <v>29041015</v>
      </c>
      <c r="B1456" s="20" t="s">
        <v>48333</v>
      </c>
      <c r="C1456" s="28">
        <v>254555</v>
      </c>
    </row>
    <row r="1457" spans="1:3" x14ac:dyDescent="0.25">
      <c r="A1457" s="2">
        <v>29041032</v>
      </c>
      <c r="B1457" s="20" t="s">
        <v>48334</v>
      </c>
      <c r="C1457" s="28">
        <v>71001</v>
      </c>
    </row>
    <row r="1458" spans="1:3" x14ac:dyDescent="0.25">
      <c r="A1458" s="2">
        <v>29041037</v>
      </c>
      <c r="B1458" s="20" t="s">
        <v>48334</v>
      </c>
      <c r="C1458" s="28">
        <v>1083045</v>
      </c>
    </row>
    <row r="1459" spans="1:3" x14ac:dyDescent="0.25">
      <c r="A1459" s="2">
        <v>29041050</v>
      </c>
      <c r="B1459" s="20" t="s">
        <v>48335</v>
      </c>
      <c r="C1459" s="28">
        <v>1777787</v>
      </c>
    </row>
    <row r="1460" spans="1:3" x14ac:dyDescent="0.25">
      <c r="A1460" s="2">
        <v>29042010</v>
      </c>
      <c r="B1460" s="20" t="s">
        <v>48336</v>
      </c>
      <c r="C1460" s="28">
        <v>0</v>
      </c>
    </row>
    <row r="1461" spans="1:3" x14ac:dyDescent="0.25">
      <c r="A1461" s="2">
        <v>29042015</v>
      </c>
      <c r="B1461" s="20" t="s">
        <v>48337</v>
      </c>
      <c r="C1461" s="28">
        <v>0</v>
      </c>
    </row>
    <row r="1462" spans="1:3" x14ac:dyDescent="0.25">
      <c r="A1462" s="2">
        <v>29042020</v>
      </c>
      <c r="B1462" s="20" t="s">
        <v>45846</v>
      </c>
      <c r="C1462" s="28">
        <v>0</v>
      </c>
    </row>
    <row r="1463" spans="1:3" x14ac:dyDescent="0.25">
      <c r="A1463" s="2">
        <v>29042030</v>
      </c>
      <c r="B1463" s="20" t="s">
        <v>48338</v>
      </c>
      <c r="C1463" s="28">
        <v>0</v>
      </c>
    </row>
    <row r="1464" spans="1:3" x14ac:dyDescent="0.25">
      <c r="A1464" s="2">
        <v>29042035</v>
      </c>
      <c r="B1464" s="20" t="s">
        <v>48339</v>
      </c>
      <c r="C1464" s="28">
        <v>6500</v>
      </c>
    </row>
    <row r="1465" spans="1:3" x14ac:dyDescent="0.25">
      <c r="A1465" s="2">
        <v>29042040</v>
      </c>
      <c r="B1465" s="20" t="s">
        <v>48340</v>
      </c>
      <c r="C1465" s="28">
        <v>0</v>
      </c>
    </row>
    <row r="1466" spans="1:3" x14ac:dyDescent="0.25">
      <c r="A1466" s="2">
        <v>29042045</v>
      </c>
      <c r="B1466" s="20" t="s">
        <v>48341</v>
      </c>
      <c r="C1466" s="28">
        <v>34000</v>
      </c>
    </row>
    <row r="1467" spans="1:3" x14ac:dyDescent="0.25">
      <c r="A1467" s="2">
        <v>29042050</v>
      </c>
      <c r="B1467" s="20" t="s">
        <v>48342</v>
      </c>
      <c r="C1467" s="28">
        <v>3433987</v>
      </c>
    </row>
    <row r="1468" spans="1:3" x14ac:dyDescent="0.25">
      <c r="A1468" s="2">
        <v>29043100</v>
      </c>
      <c r="B1468" s="20" t="s">
        <v>45847</v>
      </c>
      <c r="C1468" s="28">
        <v>0</v>
      </c>
    </row>
    <row r="1469" spans="1:3" x14ac:dyDescent="0.25">
      <c r="A1469" s="2">
        <v>29043200</v>
      </c>
      <c r="B1469" s="20" t="s">
        <v>45848</v>
      </c>
      <c r="C1469" s="28">
        <v>0</v>
      </c>
    </row>
    <row r="1470" spans="1:3" x14ac:dyDescent="0.25">
      <c r="A1470" s="2">
        <v>29043300</v>
      </c>
      <c r="B1470" s="20" t="s">
        <v>45849</v>
      </c>
      <c r="C1470" s="28">
        <v>0</v>
      </c>
    </row>
    <row r="1471" spans="1:3" x14ac:dyDescent="0.25">
      <c r="A1471" s="2">
        <v>29043400</v>
      </c>
      <c r="B1471" s="20" t="s">
        <v>45850</v>
      </c>
      <c r="C1471" s="28">
        <v>0</v>
      </c>
    </row>
    <row r="1472" spans="1:3" x14ac:dyDescent="0.25">
      <c r="A1472" s="2">
        <v>29043500</v>
      </c>
      <c r="B1472" s="20" t="s">
        <v>45851</v>
      </c>
      <c r="C1472" s="28">
        <v>0</v>
      </c>
    </row>
    <row r="1473" spans="1:3" x14ac:dyDescent="0.25">
      <c r="A1473" s="2">
        <v>29043600</v>
      </c>
      <c r="B1473" s="20" t="s">
        <v>45852</v>
      </c>
      <c r="C1473" s="28">
        <v>0</v>
      </c>
    </row>
    <row r="1474" spans="1:3" x14ac:dyDescent="0.25">
      <c r="A1474" s="2">
        <v>29049100</v>
      </c>
      <c r="B1474" s="20" t="s">
        <v>48343</v>
      </c>
      <c r="C1474" s="28">
        <v>23364</v>
      </c>
    </row>
    <row r="1475" spans="1:3" x14ac:dyDescent="0.25">
      <c r="A1475" s="2">
        <v>29049904</v>
      </c>
      <c r="B1475" s="20" t="s">
        <v>48344</v>
      </c>
      <c r="C1475" s="28">
        <v>0</v>
      </c>
    </row>
    <row r="1476" spans="1:3" x14ac:dyDescent="0.25">
      <c r="A1476" s="2">
        <v>29049908</v>
      </c>
      <c r="B1476" s="20" t="s">
        <v>45853</v>
      </c>
      <c r="C1476" s="28">
        <v>0</v>
      </c>
    </row>
    <row r="1477" spans="1:3" x14ac:dyDescent="0.25">
      <c r="A1477" s="2">
        <v>29049915</v>
      </c>
      <c r="B1477" s="20" t="s">
        <v>48345</v>
      </c>
      <c r="C1477" s="28">
        <v>0</v>
      </c>
    </row>
    <row r="1478" spans="1:3" x14ac:dyDescent="0.25">
      <c r="A1478" s="2">
        <v>29049920</v>
      </c>
      <c r="B1478" s="20" t="s">
        <v>48346</v>
      </c>
      <c r="C1478" s="28">
        <v>66564</v>
      </c>
    </row>
    <row r="1479" spans="1:3" x14ac:dyDescent="0.25">
      <c r="A1479" s="2">
        <v>29049930</v>
      </c>
      <c r="B1479" s="20" t="s">
        <v>48347</v>
      </c>
      <c r="C1479" s="28">
        <v>0</v>
      </c>
    </row>
    <row r="1480" spans="1:3" x14ac:dyDescent="0.25">
      <c r="A1480" s="2">
        <v>29049935</v>
      </c>
      <c r="B1480" s="20" t="s">
        <v>48348</v>
      </c>
      <c r="C1480" s="28">
        <v>0</v>
      </c>
    </row>
    <row r="1481" spans="1:3" x14ac:dyDescent="0.25">
      <c r="A1481" s="2">
        <v>29049940</v>
      </c>
      <c r="B1481" s="20" t="s">
        <v>48349</v>
      </c>
      <c r="C1481" s="28">
        <v>89543</v>
      </c>
    </row>
    <row r="1482" spans="1:3" x14ac:dyDescent="0.25">
      <c r="A1482" s="2">
        <v>29049947</v>
      </c>
      <c r="B1482" s="20" t="s">
        <v>48350</v>
      </c>
      <c r="C1482" s="28">
        <v>522777</v>
      </c>
    </row>
    <row r="1483" spans="1:3" x14ac:dyDescent="0.25">
      <c r="A1483" s="2">
        <v>29049950</v>
      </c>
      <c r="B1483" s="20" t="s">
        <v>48351</v>
      </c>
      <c r="C1483" s="28">
        <v>2094539</v>
      </c>
    </row>
    <row r="1484" spans="1:3" x14ac:dyDescent="0.25">
      <c r="A1484" s="2">
        <v>29051110</v>
      </c>
      <c r="B1484" s="20" t="s">
        <v>48352</v>
      </c>
      <c r="C1484" s="28">
        <v>0</v>
      </c>
    </row>
    <row r="1485" spans="1:3" x14ac:dyDescent="0.25">
      <c r="A1485" s="2">
        <v>29051120</v>
      </c>
      <c r="B1485" s="20" t="s">
        <v>48353</v>
      </c>
      <c r="C1485" s="28">
        <v>25782</v>
      </c>
    </row>
    <row r="1486" spans="1:3" x14ac:dyDescent="0.25">
      <c r="A1486" s="2">
        <v>29051200</v>
      </c>
      <c r="B1486" s="20" t="s">
        <v>48354</v>
      </c>
      <c r="C1486" s="28">
        <v>1825896</v>
      </c>
    </row>
    <row r="1487" spans="1:3" x14ac:dyDescent="0.25">
      <c r="A1487" s="2">
        <v>29051300</v>
      </c>
      <c r="B1487" s="20" t="s">
        <v>48355</v>
      </c>
      <c r="C1487" s="28">
        <v>142736</v>
      </c>
    </row>
    <row r="1488" spans="1:3" x14ac:dyDescent="0.25">
      <c r="A1488" s="2">
        <v>29051410</v>
      </c>
      <c r="B1488" s="20" t="s">
        <v>48356</v>
      </c>
      <c r="C1488" s="28">
        <v>2696</v>
      </c>
    </row>
    <row r="1489" spans="1:3" x14ac:dyDescent="0.25">
      <c r="A1489" s="2">
        <v>29051450</v>
      </c>
      <c r="B1489" s="20" t="s">
        <v>48357</v>
      </c>
      <c r="C1489" s="28">
        <v>799964</v>
      </c>
    </row>
    <row r="1490" spans="1:3" x14ac:dyDescent="0.25">
      <c r="A1490" s="2">
        <v>29051600</v>
      </c>
      <c r="B1490" s="20" t="s">
        <v>48358</v>
      </c>
      <c r="C1490" s="28">
        <v>1255194</v>
      </c>
    </row>
    <row r="1491" spans="1:3" x14ac:dyDescent="0.25">
      <c r="A1491" s="2">
        <v>29051700</v>
      </c>
      <c r="B1491" s="20" t="s">
        <v>48359</v>
      </c>
      <c r="C1491" s="28">
        <v>1530062</v>
      </c>
    </row>
    <row r="1492" spans="1:3" x14ac:dyDescent="0.25">
      <c r="A1492" s="2">
        <v>29051910</v>
      </c>
      <c r="B1492" s="20" t="s">
        <v>48360</v>
      </c>
      <c r="C1492" s="28">
        <v>174421</v>
      </c>
    </row>
    <row r="1493" spans="1:3" x14ac:dyDescent="0.25">
      <c r="A1493" s="2">
        <v>29051990</v>
      </c>
      <c r="B1493" s="20" t="s">
        <v>48361</v>
      </c>
      <c r="C1493" s="28">
        <v>4102810</v>
      </c>
    </row>
    <row r="1494" spans="1:3" x14ac:dyDescent="0.25">
      <c r="A1494" s="2">
        <v>29052210</v>
      </c>
      <c r="B1494" s="20" t="s">
        <v>48362</v>
      </c>
      <c r="C1494" s="28">
        <v>746783</v>
      </c>
    </row>
    <row r="1495" spans="1:3" x14ac:dyDescent="0.25">
      <c r="A1495" s="2">
        <v>29052220</v>
      </c>
      <c r="B1495" s="20" t="s">
        <v>48363</v>
      </c>
      <c r="C1495" s="28">
        <v>17170</v>
      </c>
    </row>
    <row r="1496" spans="1:3" x14ac:dyDescent="0.25">
      <c r="A1496" s="2">
        <v>29052250</v>
      </c>
      <c r="B1496" s="20" t="s">
        <v>48364</v>
      </c>
      <c r="C1496" s="28">
        <v>5888288</v>
      </c>
    </row>
    <row r="1497" spans="1:3" x14ac:dyDescent="0.25">
      <c r="A1497" s="2">
        <v>29052910</v>
      </c>
      <c r="B1497" s="20" t="s">
        <v>48365</v>
      </c>
      <c r="C1497" s="28">
        <v>134457</v>
      </c>
    </row>
    <row r="1498" spans="1:3" x14ac:dyDescent="0.25">
      <c r="A1498" s="2">
        <v>29052990</v>
      </c>
      <c r="B1498" s="20" t="s">
        <v>48366</v>
      </c>
      <c r="C1498" s="28">
        <v>5257717</v>
      </c>
    </row>
    <row r="1499" spans="1:3" x14ac:dyDescent="0.25">
      <c r="A1499" s="2">
        <v>29053100</v>
      </c>
      <c r="B1499" s="20" t="s">
        <v>48367</v>
      </c>
      <c r="C1499" s="28">
        <v>49847</v>
      </c>
    </row>
    <row r="1500" spans="1:3" x14ac:dyDescent="0.25">
      <c r="A1500" s="2">
        <v>29053200</v>
      </c>
      <c r="B1500" s="20" t="s">
        <v>48368</v>
      </c>
      <c r="C1500" s="28">
        <v>1754504</v>
      </c>
    </row>
    <row r="1501" spans="1:3" x14ac:dyDescent="0.25">
      <c r="A1501" s="2">
        <v>29053910</v>
      </c>
      <c r="B1501" s="20" t="s">
        <v>48369</v>
      </c>
      <c r="C1501" s="28">
        <v>2484857</v>
      </c>
    </row>
    <row r="1502" spans="1:3" x14ac:dyDescent="0.25">
      <c r="A1502" s="2">
        <v>29053920</v>
      </c>
      <c r="B1502" s="20" t="s">
        <v>45854</v>
      </c>
      <c r="C1502" s="28">
        <v>0</v>
      </c>
    </row>
    <row r="1503" spans="1:3" x14ac:dyDescent="0.25">
      <c r="A1503" s="2">
        <v>29053960</v>
      </c>
      <c r="B1503" s="20" t="s">
        <v>48370</v>
      </c>
      <c r="C1503" s="28">
        <v>24891</v>
      </c>
    </row>
    <row r="1504" spans="1:3" x14ac:dyDescent="0.25">
      <c r="A1504" s="2">
        <v>29053990</v>
      </c>
      <c r="B1504" s="20" t="s">
        <v>48371</v>
      </c>
      <c r="C1504" s="28">
        <v>2796371</v>
      </c>
    </row>
    <row r="1505" spans="1:3" x14ac:dyDescent="0.25">
      <c r="A1505" s="2">
        <v>29054100</v>
      </c>
      <c r="B1505" s="20" t="s">
        <v>48372</v>
      </c>
      <c r="C1505" s="28">
        <v>2163390</v>
      </c>
    </row>
    <row r="1506" spans="1:3" x14ac:dyDescent="0.25">
      <c r="A1506" s="2">
        <v>29054200</v>
      </c>
      <c r="B1506" s="20" t="s">
        <v>48373</v>
      </c>
      <c r="C1506" s="28">
        <v>11644056</v>
      </c>
    </row>
    <row r="1507" spans="1:3" x14ac:dyDescent="0.25">
      <c r="A1507" s="2">
        <v>29054910</v>
      </c>
      <c r="B1507" s="20" t="s">
        <v>48374</v>
      </c>
      <c r="C1507" s="28">
        <v>1991401</v>
      </c>
    </row>
    <row r="1508" spans="1:3" x14ac:dyDescent="0.25">
      <c r="A1508" s="2">
        <v>29054920</v>
      </c>
      <c r="B1508" s="20" t="s">
        <v>48375</v>
      </c>
      <c r="C1508" s="28">
        <v>0</v>
      </c>
    </row>
    <row r="1509" spans="1:3" x14ac:dyDescent="0.25">
      <c r="A1509" s="2">
        <v>29054930</v>
      </c>
      <c r="B1509" s="20" t="s">
        <v>48376</v>
      </c>
      <c r="C1509" s="28">
        <v>19397565</v>
      </c>
    </row>
    <row r="1510" spans="1:3" x14ac:dyDescent="0.25">
      <c r="A1510" s="2">
        <v>29054940</v>
      </c>
      <c r="B1510" s="20" t="s">
        <v>48377</v>
      </c>
      <c r="C1510" s="28">
        <v>14799096</v>
      </c>
    </row>
    <row r="1511" spans="1:3" x14ac:dyDescent="0.25">
      <c r="A1511" s="2">
        <v>29054950</v>
      </c>
      <c r="B1511" s="20" t="s">
        <v>48378</v>
      </c>
      <c r="C1511" s="28">
        <v>5547627</v>
      </c>
    </row>
    <row r="1512" spans="1:3" x14ac:dyDescent="0.25">
      <c r="A1512" s="2">
        <v>29055910</v>
      </c>
      <c r="B1512" s="20" t="s">
        <v>48379</v>
      </c>
      <c r="C1512" s="28">
        <v>2483686</v>
      </c>
    </row>
    <row r="1513" spans="1:3" x14ac:dyDescent="0.25">
      <c r="A1513" s="2">
        <v>29055930</v>
      </c>
      <c r="B1513" s="20" t="s">
        <v>48380</v>
      </c>
      <c r="C1513" s="28">
        <v>271882</v>
      </c>
    </row>
    <row r="1514" spans="1:3" x14ac:dyDescent="0.25">
      <c r="A1514" s="2">
        <v>29055990</v>
      </c>
      <c r="B1514" s="20" t="s">
        <v>48381</v>
      </c>
      <c r="C1514" s="28">
        <v>8923855</v>
      </c>
    </row>
    <row r="1515" spans="1:3" x14ac:dyDescent="0.25">
      <c r="A1515" s="2">
        <v>29061100</v>
      </c>
      <c r="B1515" s="20" t="s">
        <v>48382</v>
      </c>
      <c r="C1515" s="28">
        <v>3474366</v>
      </c>
    </row>
    <row r="1516" spans="1:3" x14ac:dyDescent="0.25">
      <c r="A1516" s="2">
        <v>29061200</v>
      </c>
      <c r="B1516" s="20" t="s">
        <v>48383</v>
      </c>
      <c r="C1516" s="28">
        <v>40379</v>
      </c>
    </row>
    <row r="1517" spans="1:3" x14ac:dyDescent="0.25">
      <c r="A1517" s="2">
        <v>29061310</v>
      </c>
      <c r="B1517" s="20" t="s">
        <v>48384</v>
      </c>
      <c r="C1517" s="28">
        <v>12911634</v>
      </c>
    </row>
    <row r="1518" spans="1:3" x14ac:dyDescent="0.25">
      <c r="A1518" s="2">
        <v>29061350</v>
      </c>
      <c r="B1518" s="20" t="s">
        <v>48385</v>
      </c>
      <c r="C1518" s="28">
        <v>1949475</v>
      </c>
    </row>
    <row r="1519" spans="1:3" x14ac:dyDescent="0.25">
      <c r="A1519" s="2">
        <v>29061910</v>
      </c>
      <c r="B1519" s="20" t="s">
        <v>48386</v>
      </c>
      <c r="C1519" s="28">
        <v>383945</v>
      </c>
    </row>
    <row r="1520" spans="1:3" x14ac:dyDescent="0.25">
      <c r="A1520" s="2">
        <v>29061930</v>
      </c>
      <c r="B1520" s="20" t="s">
        <v>48387</v>
      </c>
      <c r="C1520" s="28">
        <v>1305062</v>
      </c>
    </row>
    <row r="1521" spans="1:3" x14ac:dyDescent="0.25">
      <c r="A1521" s="2">
        <v>29061950</v>
      </c>
      <c r="B1521" s="20" t="s">
        <v>48388</v>
      </c>
      <c r="C1521" s="28">
        <v>13199103</v>
      </c>
    </row>
    <row r="1522" spans="1:3" x14ac:dyDescent="0.25">
      <c r="A1522" s="2">
        <v>29062100</v>
      </c>
      <c r="B1522" s="20" t="s">
        <v>48389</v>
      </c>
      <c r="C1522" s="28">
        <v>6244083</v>
      </c>
    </row>
    <row r="1523" spans="1:3" x14ac:dyDescent="0.25">
      <c r="A1523" s="2">
        <v>29062910</v>
      </c>
      <c r="B1523" s="20" t="s">
        <v>48390</v>
      </c>
      <c r="C1523" s="28">
        <v>4098408</v>
      </c>
    </row>
    <row r="1524" spans="1:3" x14ac:dyDescent="0.25">
      <c r="A1524" s="2">
        <v>29062920</v>
      </c>
      <c r="B1524" s="20" t="s">
        <v>48391</v>
      </c>
      <c r="C1524" s="28">
        <v>3768294</v>
      </c>
    </row>
    <row r="1525" spans="1:3" x14ac:dyDescent="0.25">
      <c r="A1525" s="2">
        <v>29062930</v>
      </c>
      <c r="B1525" s="20" t="s">
        <v>48392</v>
      </c>
      <c r="C1525" s="28">
        <v>0</v>
      </c>
    </row>
    <row r="1526" spans="1:3" x14ac:dyDescent="0.25">
      <c r="A1526" s="2">
        <v>29062960</v>
      </c>
      <c r="B1526" s="20" t="s">
        <v>48393</v>
      </c>
      <c r="C1526" s="28">
        <v>595956</v>
      </c>
    </row>
    <row r="1527" spans="1:3" x14ac:dyDescent="0.25">
      <c r="A1527" s="2">
        <v>29071100</v>
      </c>
      <c r="B1527" s="20" t="s">
        <v>48394</v>
      </c>
      <c r="C1527" s="28">
        <v>61440</v>
      </c>
    </row>
    <row r="1528" spans="1:3" x14ac:dyDescent="0.25">
      <c r="A1528" s="2">
        <v>29071200</v>
      </c>
      <c r="B1528" s="20" t="s">
        <v>48395</v>
      </c>
      <c r="C1528" s="28">
        <v>115387</v>
      </c>
    </row>
    <row r="1529" spans="1:3" x14ac:dyDescent="0.25">
      <c r="A1529" s="2">
        <v>29071300</v>
      </c>
      <c r="B1529" s="20" t="s">
        <v>48396</v>
      </c>
      <c r="C1529" s="28">
        <v>145404</v>
      </c>
    </row>
    <row r="1530" spans="1:3" x14ac:dyDescent="0.25">
      <c r="A1530" s="2">
        <v>29071510</v>
      </c>
      <c r="B1530" s="20" t="s">
        <v>48397</v>
      </c>
      <c r="C1530" s="28">
        <v>2054741</v>
      </c>
    </row>
    <row r="1531" spans="1:3" x14ac:dyDescent="0.25">
      <c r="A1531" s="2">
        <v>29071530</v>
      </c>
      <c r="B1531" s="20" t="s">
        <v>48398</v>
      </c>
      <c r="C1531" s="28">
        <v>852669</v>
      </c>
    </row>
    <row r="1532" spans="1:3" x14ac:dyDescent="0.25">
      <c r="A1532" s="2">
        <v>29071560</v>
      </c>
      <c r="B1532" s="20" t="s">
        <v>48399</v>
      </c>
      <c r="C1532" s="28">
        <v>110813</v>
      </c>
    </row>
    <row r="1533" spans="1:3" x14ac:dyDescent="0.25">
      <c r="A1533" s="2">
        <v>29071910</v>
      </c>
      <c r="B1533" s="20" t="s">
        <v>48400</v>
      </c>
      <c r="C1533" s="28">
        <v>1161613</v>
      </c>
    </row>
    <row r="1534" spans="1:3" x14ac:dyDescent="0.25">
      <c r="A1534" s="2">
        <v>29071920</v>
      </c>
      <c r="B1534" s="20" t="s">
        <v>48401</v>
      </c>
      <c r="C1534" s="28">
        <v>1114207</v>
      </c>
    </row>
    <row r="1535" spans="1:3" x14ac:dyDescent="0.25">
      <c r="A1535" s="2">
        <v>29071940</v>
      </c>
      <c r="B1535" s="20" t="s">
        <v>48402</v>
      </c>
      <c r="C1535" s="28">
        <v>16203</v>
      </c>
    </row>
    <row r="1536" spans="1:3" x14ac:dyDescent="0.25">
      <c r="A1536" s="2">
        <v>29071961</v>
      </c>
      <c r="B1536" s="20" t="s">
        <v>48403</v>
      </c>
      <c r="C1536" s="28">
        <v>203600</v>
      </c>
    </row>
    <row r="1537" spans="1:3" x14ac:dyDescent="0.25">
      <c r="A1537" s="2">
        <v>29071980</v>
      </c>
      <c r="B1537" s="20" t="s">
        <v>48404</v>
      </c>
      <c r="C1537" s="28">
        <v>2746287</v>
      </c>
    </row>
    <row r="1538" spans="1:3" x14ac:dyDescent="0.25">
      <c r="A1538" s="2">
        <v>29072100</v>
      </c>
      <c r="B1538" s="20" t="s">
        <v>48405</v>
      </c>
      <c r="C1538" s="28">
        <v>7858294</v>
      </c>
    </row>
    <row r="1539" spans="1:3" x14ac:dyDescent="0.25">
      <c r="A1539" s="2">
        <v>29072210</v>
      </c>
      <c r="B1539" s="20" t="s">
        <v>48406</v>
      </c>
      <c r="C1539" s="28">
        <v>0</v>
      </c>
    </row>
    <row r="1540" spans="1:3" x14ac:dyDescent="0.25">
      <c r="A1540" s="2">
        <v>29072250</v>
      </c>
      <c r="B1540" s="20" t="s">
        <v>48407</v>
      </c>
      <c r="C1540" s="28">
        <v>209331</v>
      </c>
    </row>
    <row r="1541" spans="1:3" x14ac:dyDescent="0.25">
      <c r="A1541" s="2">
        <v>29072300</v>
      </c>
      <c r="B1541" s="20" t="s">
        <v>48408</v>
      </c>
      <c r="C1541" s="28">
        <v>1847062</v>
      </c>
    </row>
    <row r="1542" spans="1:3" x14ac:dyDescent="0.25">
      <c r="A1542" s="2">
        <v>29072905</v>
      </c>
      <c r="B1542" s="20" t="s">
        <v>48409</v>
      </c>
      <c r="C1542" s="28">
        <v>19440</v>
      </c>
    </row>
    <row r="1543" spans="1:3" x14ac:dyDescent="0.25">
      <c r="A1543" s="2">
        <v>29072915</v>
      </c>
      <c r="B1543" s="20" t="s">
        <v>48410</v>
      </c>
      <c r="C1543" s="28">
        <v>0</v>
      </c>
    </row>
    <row r="1544" spans="1:3" x14ac:dyDescent="0.25">
      <c r="A1544" s="2">
        <v>29072925</v>
      </c>
      <c r="B1544" s="20" t="s">
        <v>48411</v>
      </c>
      <c r="C1544" s="28">
        <v>0</v>
      </c>
    </row>
    <row r="1545" spans="1:3" x14ac:dyDescent="0.25">
      <c r="A1545" s="2">
        <v>29072990</v>
      </c>
      <c r="B1545" s="20" t="s">
        <v>48412</v>
      </c>
      <c r="C1545" s="28">
        <v>7481406</v>
      </c>
    </row>
    <row r="1546" spans="1:3" x14ac:dyDescent="0.25">
      <c r="A1546" s="2">
        <v>29081100</v>
      </c>
      <c r="B1546" s="20" t="s">
        <v>48413</v>
      </c>
      <c r="C1546" s="28">
        <v>4000</v>
      </c>
    </row>
    <row r="1547" spans="1:3" x14ac:dyDescent="0.25">
      <c r="A1547" s="2">
        <v>29081905</v>
      </c>
      <c r="B1547" s="20" t="s">
        <v>48414</v>
      </c>
      <c r="C1547" s="28">
        <v>260520</v>
      </c>
    </row>
    <row r="1548" spans="1:3" x14ac:dyDescent="0.25">
      <c r="A1548" s="2">
        <v>29081910</v>
      </c>
      <c r="B1548" s="20" t="s">
        <v>48415</v>
      </c>
      <c r="C1548" s="28">
        <v>33078</v>
      </c>
    </row>
    <row r="1549" spans="1:3" x14ac:dyDescent="0.25">
      <c r="A1549" s="2">
        <v>29081920</v>
      </c>
      <c r="B1549" s="20" t="s">
        <v>48416</v>
      </c>
      <c r="C1549" s="28">
        <v>4903</v>
      </c>
    </row>
    <row r="1550" spans="1:3" x14ac:dyDescent="0.25">
      <c r="A1550" s="2">
        <v>29081925</v>
      </c>
      <c r="B1550" s="20" t="s">
        <v>48417</v>
      </c>
      <c r="C1550" s="28">
        <v>3367650</v>
      </c>
    </row>
    <row r="1551" spans="1:3" x14ac:dyDescent="0.25">
      <c r="A1551" s="2">
        <v>29081935</v>
      </c>
      <c r="B1551" s="20" t="s">
        <v>48418</v>
      </c>
      <c r="C1551" s="28">
        <v>405941</v>
      </c>
    </row>
    <row r="1552" spans="1:3" x14ac:dyDescent="0.25">
      <c r="A1552" s="2">
        <v>29081960</v>
      </c>
      <c r="B1552" s="20" t="s">
        <v>48419</v>
      </c>
      <c r="C1552" s="28">
        <v>1690871</v>
      </c>
    </row>
    <row r="1553" spans="1:3" x14ac:dyDescent="0.25">
      <c r="A1553" s="2">
        <v>29089100</v>
      </c>
      <c r="B1553" s="20" t="s">
        <v>45855</v>
      </c>
      <c r="C1553" s="28">
        <v>0</v>
      </c>
    </row>
    <row r="1554" spans="1:3" x14ac:dyDescent="0.25">
      <c r="A1554" s="2">
        <v>29089200</v>
      </c>
      <c r="B1554" s="20" t="s">
        <v>48420</v>
      </c>
      <c r="C1554" s="28">
        <v>0</v>
      </c>
    </row>
    <row r="1555" spans="1:3" x14ac:dyDescent="0.25">
      <c r="A1555" s="2">
        <v>29089903</v>
      </c>
      <c r="B1555" s="20" t="s">
        <v>48421</v>
      </c>
      <c r="C1555" s="28">
        <v>232303</v>
      </c>
    </row>
    <row r="1556" spans="1:3" x14ac:dyDescent="0.25">
      <c r="A1556" s="2">
        <v>29089909</v>
      </c>
      <c r="B1556" s="20" t="s">
        <v>48422</v>
      </c>
      <c r="C1556" s="28">
        <v>0</v>
      </c>
    </row>
    <row r="1557" spans="1:3" x14ac:dyDescent="0.25">
      <c r="A1557" s="2">
        <v>29089912</v>
      </c>
      <c r="B1557" s="20" t="s">
        <v>48423</v>
      </c>
      <c r="C1557" s="28">
        <v>0</v>
      </c>
    </row>
    <row r="1558" spans="1:3" x14ac:dyDescent="0.25">
      <c r="A1558" s="2">
        <v>29089915</v>
      </c>
      <c r="B1558" s="20" t="s">
        <v>48424</v>
      </c>
      <c r="C1558" s="28">
        <v>960610</v>
      </c>
    </row>
    <row r="1559" spans="1:3" x14ac:dyDescent="0.25">
      <c r="A1559" s="2">
        <v>29089920</v>
      </c>
      <c r="B1559" s="20" t="s">
        <v>48425</v>
      </c>
      <c r="C1559" s="28">
        <v>0</v>
      </c>
    </row>
    <row r="1560" spans="1:3" x14ac:dyDescent="0.25">
      <c r="A1560" s="2">
        <v>29089933</v>
      </c>
      <c r="B1560" s="20" t="s">
        <v>48426</v>
      </c>
      <c r="C1560" s="28">
        <v>0</v>
      </c>
    </row>
    <row r="1561" spans="1:3" x14ac:dyDescent="0.25">
      <c r="A1561" s="2">
        <v>29089940</v>
      </c>
      <c r="B1561" s="20" t="s">
        <v>45856</v>
      </c>
      <c r="C1561" s="28">
        <v>0</v>
      </c>
    </row>
    <row r="1562" spans="1:3" x14ac:dyDescent="0.25">
      <c r="A1562" s="2">
        <v>29089980</v>
      </c>
      <c r="B1562" s="20" t="s">
        <v>48427</v>
      </c>
      <c r="C1562" s="28">
        <v>112182</v>
      </c>
    </row>
    <row r="1563" spans="1:3" x14ac:dyDescent="0.25">
      <c r="A1563" s="2">
        <v>29089990</v>
      </c>
      <c r="B1563" s="20" t="s">
        <v>48427</v>
      </c>
      <c r="C1563" s="28">
        <v>303126</v>
      </c>
    </row>
    <row r="1564" spans="1:3" x14ac:dyDescent="0.25">
      <c r="A1564" s="2">
        <v>29091100</v>
      </c>
      <c r="B1564" s="20" t="s">
        <v>48428</v>
      </c>
      <c r="C1564" s="28">
        <v>84805</v>
      </c>
    </row>
    <row r="1565" spans="1:3" x14ac:dyDescent="0.25">
      <c r="A1565" s="2">
        <v>29091914</v>
      </c>
      <c r="B1565" s="20" t="s">
        <v>48429</v>
      </c>
      <c r="C1565" s="28">
        <v>0</v>
      </c>
    </row>
    <row r="1566" spans="1:3" x14ac:dyDescent="0.25">
      <c r="A1566" s="2">
        <v>29091918</v>
      </c>
      <c r="B1566" s="20" t="s">
        <v>48430</v>
      </c>
      <c r="C1566" s="28">
        <v>20191533</v>
      </c>
    </row>
    <row r="1567" spans="1:3" x14ac:dyDescent="0.25">
      <c r="A1567" s="2">
        <v>29091930</v>
      </c>
      <c r="B1567" s="20" t="s">
        <v>45857</v>
      </c>
      <c r="C1567" s="28">
        <v>0</v>
      </c>
    </row>
    <row r="1568" spans="1:3" x14ac:dyDescent="0.25">
      <c r="A1568" s="2">
        <v>29091960</v>
      </c>
      <c r="B1568" s="20" t="s">
        <v>48431</v>
      </c>
      <c r="C1568" s="28">
        <v>2032492</v>
      </c>
    </row>
    <row r="1569" spans="1:3" x14ac:dyDescent="0.25">
      <c r="A1569" s="2">
        <v>29092000</v>
      </c>
      <c r="B1569" s="20" t="s">
        <v>48432</v>
      </c>
      <c r="C1569" s="28">
        <v>6400435</v>
      </c>
    </row>
    <row r="1570" spans="1:3" x14ac:dyDescent="0.25">
      <c r="A1570" s="2">
        <v>29093005</v>
      </c>
      <c r="B1570" s="20" t="s">
        <v>48433</v>
      </c>
      <c r="C1570" s="28">
        <v>10472</v>
      </c>
    </row>
    <row r="1571" spans="1:3" x14ac:dyDescent="0.25">
      <c r="A1571" s="2">
        <v>29093020</v>
      </c>
      <c r="B1571" s="20" t="s">
        <v>48434</v>
      </c>
      <c r="C1571" s="28">
        <v>7380022</v>
      </c>
    </row>
    <row r="1572" spans="1:3" x14ac:dyDescent="0.25">
      <c r="A1572" s="2">
        <v>29093040</v>
      </c>
      <c r="B1572" s="20" t="s">
        <v>48435</v>
      </c>
      <c r="C1572" s="28">
        <v>424776</v>
      </c>
    </row>
    <row r="1573" spans="1:3" x14ac:dyDescent="0.25">
      <c r="A1573" s="2">
        <v>29093060</v>
      </c>
      <c r="B1573" s="20" t="s">
        <v>48436</v>
      </c>
      <c r="C1573" s="28">
        <v>5760684</v>
      </c>
    </row>
    <row r="1574" spans="1:3" x14ac:dyDescent="0.25">
      <c r="A1574" s="2">
        <v>29094100</v>
      </c>
      <c r="B1574" s="20" t="s">
        <v>48437</v>
      </c>
      <c r="C1574" s="28">
        <v>370757</v>
      </c>
    </row>
    <row r="1575" spans="1:3" x14ac:dyDescent="0.25">
      <c r="A1575" s="2">
        <v>29094300</v>
      </c>
      <c r="B1575" s="20" t="s">
        <v>48438</v>
      </c>
      <c r="C1575" s="28">
        <v>1101792</v>
      </c>
    </row>
    <row r="1576" spans="1:3" x14ac:dyDescent="0.25">
      <c r="A1576" s="2">
        <v>29094401</v>
      </c>
      <c r="B1576" s="20" t="s">
        <v>48439</v>
      </c>
      <c r="C1576" s="28">
        <v>478269</v>
      </c>
    </row>
    <row r="1577" spans="1:3" x14ac:dyDescent="0.25">
      <c r="A1577" s="2">
        <v>29094905</v>
      </c>
      <c r="B1577" s="20" t="s">
        <v>48440</v>
      </c>
      <c r="C1577" s="28">
        <v>4714985</v>
      </c>
    </row>
    <row r="1578" spans="1:3" x14ac:dyDescent="0.25">
      <c r="A1578" s="2">
        <v>29094910</v>
      </c>
      <c r="B1578" s="20" t="s">
        <v>48441</v>
      </c>
      <c r="C1578" s="28">
        <v>178698</v>
      </c>
    </row>
    <row r="1579" spans="1:3" x14ac:dyDescent="0.25">
      <c r="A1579" s="2">
        <v>29094915</v>
      </c>
      <c r="B1579" s="20" t="s">
        <v>48442</v>
      </c>
      <c r="C1579" s="28">
        <v>481703</v>
      </c>
    </row>
    <row r="1580" spans="1:3" x14ac:dyDescent="0.25">
      <c r="A1580" s="2">
        <v>29094920</v>
      </c>
      <c r="B1580" s="20" t="s">
        <v>48443</v>
      </c>
      <c r="C1580" s="28">
        <v>1796982</v>
      </c>
    </row>
    <row r="1581" spans="1:3" x14ac:dyDescent="0.25">
      <c r="A1581" s="2">
        <v>29094930</v>
      </c>
      <c r="B1581" s="20" t="s">
        <v>48444</v>
      </c>
      <c r="C1581" s="28">
        <v>730558</v>
      </c>
    </row>
    <row r="1582" spans="1:3" x14ac:dyDescent="0.25">
      <c r="A1582" s="2">
        <v>29094960</v>
      </c>
      <c r="B1582" s="20" t="s">
        <v>48445</v>
      </c>
      <c r="C1582" s="28">
        <v>12056591</v>
      </c>
    </row>
    <row r="1583" spans="1:3" x14ac:dyDescent="0.25">
      <c r="A1583" s="2">
        <v>29095010</v>
      </c>
      <c r="B1583" s="20" t="s">
        <v>48446</v>
      </c>
      <c r="C1583" s="28">
        <v>540841</v>
      </c>
    </row>
    <row r="1584" spans="1:3" x14ac:dyDescent="0.25">
      <c r="A1584" s="2">
        <v>29095020</v>
      </c>
      <c r="B1584" s="20" t="s">
        <v>48447</v>
      </c>
      <c r="C1584" s="28">
        <v>124079</v>
      </c>
    </row>
    <row r="1585" spans="1:3" x14ac:dyDescent="0.25">
      <c r="A1585" s="2">
        <v>29095040</v>
      </c>
      <c r="B1585" s="20" t="s">
        <v>48448</v>
      </c>
      <c r="C1585" s="28">
        <v>627885</v>
      </c>
    </row>
    <row r="1586" spans="1:3" x14ac:dyDescent="0.25">
      <c r="A1586" s="2">
        <v>29095045</v>
      </c>
      <c r="B1586" s="20" t="s">
        <v>48449</v>
      </c>
      <c r="C1586" s="28">
        <v>97417</v>
      </c>
    </row>
    <row r="1587" spans="1:3" x14ac:dyDescent="0.25">
      <c r="A1587" s="2">
        <v>29095050</v>
      </c>
      <c r="B1587" s="20" t="s">
        <v>48450</v>
      </c>
      <c r="C1587" s="28">
        <v>773445</v>
      </c>
    </row>
    <row r="1588" spans="1:3" x14ac:dyDescent="0.25">
      <c r="A1588" s="2">
        <v>29096010</v>
      </c>
      <c r="B1588" s="20" t="s">
        <v>48451</v>
      </c>
      <c r="C1588" s="28">
        <v>0</v>
      </c>
    </row>
    <row r="1589" spans="1:3" x14ac:dyDescent="0.25">
      <c r="A1589" s="2">
        <v>29096020</v>
      </c>
      <c r="B1589" s="20" t="s">
        <v>48452</v>
      </c>
      <c r="C1589" s="28">
        <v>14226071</v>
      </c>
    </row>
    <row r="1590" spans="1:3" x14ac:dyDescent="0.25">
      <c r="A1590" s="2">
        <v>29096050</v>
      </c>
      <c r="B1590" s="20" t="s">
        <v>48453</v>
      </c>
      <c r="C1590" s="28">
        <v>13733539</v>
      </c>
    </row>
    <row r="1591" spans="1:3" x14ac:dyDescent="0.25">
      <c r="A1591" s="2">
        <v>29101000</v>
      </c>
      <c r="B1591" s="20" t="s">
        <v>48454</v>
      </c>
      <c r="C1591" s="28">
        <v>0</v>
      </c>
    </row>
    <row r="1592" spans="1:3" x14ac:dyDescent="0.25">
      <c r="A1592" s="2">
        <v>29102000</v>
      </c>
      <c r="B1592" s="20" t="s">
        <v>48455</v>
      </c>
      <c r="C1592" s="28">
        <v>0</v>
      </c>
    </row>
    <row r="1593" spans="1:3" x14ac:dyDescent="0.25">
      <c r="A1593" s="2">
        <v>29103000</v>
      </c>
      <c r="B1593" s="20" t="s">
        <v>48456</v>
      </c>
      <c r="C1593" s="28">
        <v>403435</v>
      </c>
    </row>
    <row r="1594" spans="1:3" x14ac:dyDescent="0.25">
      <c r="A1594" s="2">
        <v>29104000</v>
      </c>
      <c r="B1594" s="20" t="s">
        <v>45858</v>
      </c>
      <c r="C1594" s="28">
        <v>0</v>
      </c>
    </row>
    <row r="1595" spans="1:3" x14ac:dyDescent="0.25">
      <c r="A1595" s="2">
        <v>29105000</v>
      </c>
      <c r="B1595" s="20" t="s">
        <v>48457</v>
      </c>
      <c r="C1595" s="28">
        <v>25163</v>
      </c>
    </row>
    <row r="1596" spans="1:3" x14ac:dyDescent="0.25">
      <c r="A1596" s="2">
        <v>29109010</v>
      </c>
      <c r="B1596" s="20" t="s">
        <v>48458</v>
      </c>
      <c r="C1596" s="28">
        <v>98073</v>
      </c>
    </row>
    <row r="1597" spans="1:3" x14ac:dyDescent="0.25">
      <c r="A1597" s="2">
        <v>29109020</v>
      </c>
      <c r="B1597" s="20" t="s">
        <v>48459</v>
      </c>
      <c r="C1597" s="28">
        <v>25263755</v>
      </c>
    </row>
    <row r="1598" spans="1:3" x14ac:dyDescent="0.25">
      <c r="A1598" s="2">
        <v>29109091</v>
      </c>
      <c r="B1598" s="20" t="s">
        <v>48460</v>
      </c>
      <c r="C1598" s="28">
        <v>11985995</v>
      </c>
    </row>
    <row r="1599" spans="1:3" x14ac:dyDescent="0.25">
      <c r="A1599" s="2">
        <v>29110010</v>
      </c>
      <c r="B1599" s="20" t="s">
        <v>48461</v>
      </c>
      <c r="C1599" s="28">
        <v>0</v>
      </c>
    </row>
    <row r="1600" spans="1:3" x14ac:dyDescent="0.25">
      <c r="A1600" s="2">
        <v>29110050</v>
      </c>
      <c r="B1600" s="20" t="s">
        <v>48462</v>
      </c>
      <c r="C1600" s="28">
        <v>1951171</v>
      </c>
    </row>
    <row r="1601" spans="1:3" x14ac:dyDescent="0.25">
      <c r="A1601" s="2">
        <v>29121100</v>
      </c>
      <c r="B1601" s="20" t="s">
        <v>45859</v>
      </c>
      <c r="C1601" s="28">
        <v>0</v>
      </c>
    </row>
    <row r="1602" spans="1:3" x14ac:dyDescent="0.25">
      <c r="A1602" s="2">
        <v>29121200</v>
      </c>
      <c r="B1602" s="20" t="s">
        <v>48463</v>
      </c>
      <c r="C1602" s="28">
        <v>340333</v>
      </c>
    </row>
    <row r="1603" spans="1:3" x14ac:dyDescent="0.25">
      <c r="A1603" s="2">
        <v>29121910</v>
      </c>
      <c r="B1603" s="20" t="s">
        <v>48464</v>
      </c>
      <c r="C1603" s="28">
        <v>2561344</v>
      </c>
    </row>
    <row r="1604" spans="1:3" x14ac:dyDescent="0.25">
      <c r="A1604" s="2">
        <v>29121920</v>
      </c>
      <c r="B1604" s="20" t="s">
        <v>48465</v>
      </c>
      <c r="C1604" s="28">
        <v>5615403</v>
      </c>
    </row>
    <row r="1605" spans="1:3" x14ac:dyDescent="0.25">
      <c r="A1605" s="2">
        <v>29121925</v>
      </c>
      <c r="B1605" s="20" t="s">
        <v>48466</v>
      </c>
      <c r="C1605" s="28">
        <v>101818</v>
      </c>
    </row>
    <row r="1606" spans="1:3" x14ac:dyDescent="0.25">
      <c r="A1606" s="2">
        <v>29121930</v>
      </c>
      <c r="B1606" s="20" t="s">
        <v>48467</v>
      </c>
      <c r="C1606" s="28">
        <v>6960799</v>
      </c>
    </row>
    <row r="1607" spans="1:3" x14ac:dyDescent="0.25">
      <c r="A1607" s="2">
        <v>29121950</v>
      </c>
      <c r="B1607" s="20" t="s">
        <v>48468</v>
      </c>
      <c r="C1607" s="28">
        <v>16292615</v>
      </c>
    </row>
    <row r="1608" spans="1:3" x14ac:dyDescent="0.25">
      <c r="A1608" s="2">
        <v>29122100</v>
      </c>
      <c r="B1608" s="20" t="s">
        <v>48469</v>
      </c>
      <c r="C1608" s="28">
        <v>17982899</v>
      </c>
    </row>
    <row r="1609" spans="1:3" x14ac:dyDescent="0.25">
      <c r="A1609" s="2">
        <v>29122910</v>
      </c>
      <c r="B1609" s="20" t="s">
        <v>48470</v>
      </c>
      <c r="C1609" s="28">
        <v>1123156</v>
      </c>
    </row>
    <row r="1610" spans="1:3" x14ac:dyDescent="0.25">
      <c r="A1610" s="2">
        <v>29122930</v>
      </c>
      <c r="B1610" s="20" t="s">
        <v>48471</v>
      </c>
      <c r="C1610" s="28">
        <v>191791</v>
      </c>
    </row>
    <row r="1611" spans="1:3" x14ac:dyDescent="0.25">
      <c r="A1611" s="2">
        <v>29122960</v>
      </c>
      <c r="B1611" s="20" t="s">
        <v>48472</v>
      </c>
      <c r="C1611" s="28">
        <v>13002489</v>
      </c>
    </row>
    <row r="1612" spans="1:3" x14ac:dyDescent="0.25">
      <c r="A1612" s="2">
        <v>29124200</v>
      </c>
      <c r="B1612" s="20" t="s">
        <v>48473</v>
      </c>
      <c r="C1612" s="28">
        <v>3243452</v>
      </c>
    </row>
    <row r="1613" spans="1:3" x14ac:dyDescent="0.25">
      <c r="A1613" s="2">
        <v>29124910</v>
      </c>
      <c r="B1613" s="20" t="s">
        <v>48474</v>
      </c>
      <c r="C1613" s="28">
        <v>1508090</v>
      </c>
    </row>
    <row r="1614" spans="1:3" x14ac:dyDescent="0.25">
      <c r="A1614" s="2">
        <v>29124915</v>
      </c>
      <c r="B1614" s="20" t="s">
        <v>48475</v>
      </c>
      <c r="C1614" s="28">
        <v>438880</v>
      </c>
    </row>
    <row r="1615" spans="1:3" x14ac:dyDescent="0.25">
      <c r="A1615" s="2">
        <v>29124926</v>
      </c>
      <c r="B1615" s="20" t="s">
        <v>48476</v>
      </c>
      <c r="C1615" s="28">
        <v>1702804</v>
      </c>
    </row>
    <row r="1616" spans="1:3" x14ac:dyDescent="0.25">
      <c r="A1616" s="2">
        <v>29124955</v>
      </c>
      <c r="B1616" s="20" t="s">
        <v>48477</v>
      </c>
      <c r="C1616" s="28">
        <v>778678</v>
      </c>
    </row>
    <row r="1617" spans="1:3" x14ac:dyDescent="0.25">
      <c r="A1617" s="2">
        <v>29124960</v>
      </c>
      <c r="B1617" s="20" t="s">
        <v>48478</v>
      </c>
      <c r="C1617" s="28">
        <v>670455</v>
      </c>
    </row>
    <row r="1618" spans="1:3" x14ac:dyDescent="0.25">
      <c r="A1618" s="2">
        <v>29124990</v>
      </c>
      <c r="B1618" s="20" t="s">
        <v>48479</v>
      </c>
      <c r="C1618" s="28">
        <v>965189</v>
      </c>
    </row>
    <row r="1619" spans="1:3" x14ac:dyDescent="0.25">
      <c r="A1619" s="2">
        <v>29125010</v>
      </c>
      <c r="B1619" s="20" t="s">
        <v>45860</v>
      </c>
      <c r="C1619" s="28">
        <v>0</v>
      </c>
    </row>
    <row r="1620" spans="1:3" x14ac:dyDescent="0.25">
      <c r="A1620" s="2">
        <v>29125050</v>
      </c>
      <c r="B1620" s="20" t="s">
        <v>48480</v>
      </c>
      <c r="C1620" s="28">
        <v>19310</v>
      </c>
    </row>
    <row r="1621" spans="1:3" x14ac:dyDescent="0.25">
      <c r="A1621" s="2">
        <v>29126000</v>
      </c>
      <c r="B1621" s="20" t="s">
        <v>48481</v>
      </c>
      <c r="C1621" s="28">
        <v>15034</v>
      </c>
    </row>
    <row r="1622" spans="1:3" x14ac:dyDescent="0.25">
      <c r="A1622" s="2">
        <v>29130020</v>
      </c>
      <c r="B1622" s="20" t="s">
        <v>48482</v>
      </c>
      <c r="C1622" s="28">
        <v>0</v>
      </c>
    </row>
    <row r="1623" spans="1:3" x14ac:dyDescent="0.25">
      <c r="A1623" s="2">
        <v>29130040</v>
      </c>
      <c r="B1623" s="20" t="s">
        <v>48483</v>
      </c>
      <c r="C1623" s="28">
        <v>2438414</v>
      </c>
    </row>
    <row r="1624" spans="1:3" x14ac:dyDescent="0.25">
      <c r="A1624" s="2">
        <v>29130050</v>
      </c>
      <c r="B1624" s="20" t="s">
        <v>48484</v>
      </c>
      <c r="C1624" s="28">
        <v>129163</v>
      </c>
    </row>
    <row r="1625" spans="1:3" x14ac:dyDescent="0.25">
      <c r="A1625" s="2">
        <v>29141110</v>
      </c>
      <c r="B1625" s="20" t="s">
        <v>45861</v>
      </c>
      <c r="C1625" s="28">
        <v>0</v>
      </c>
    </row>
    <row r="1626" spans="1:3" x14ac:dyDescent="0.25">
      <c r="A1626" s="2">
        <v>29141150</v>
      </c>
      <c r="B1626" s="20" t="s">
        <v>48485</v>
      </c>
      <c r="C1626" s="28">
        <v>228725</v>
      </c>
    </row>
    <row r="1627" spans="1:3" x14ac:dyDescent="0.25">
      <c r="A1627" s="2">
        <v>29141200</v>
      </c>
      <c r="B1627" s="20" t="s">
        <v>48486</v>
      </c>
      <c r="C1627" s="28">
        <v>11535679</v>
      </c>
    </row>
    <row r="1628" spans="1:3" x14ac:dyDescent="0.25">
      <c r="A1628" s="2">
        <v>29141300</v>
      </c>
      <c r="B1628" s="20" t="s">
        <v>48487</v>
      </c>
      <c r="C1628" s="28">
        <v>0</v>
      </c>
    </row>
    <row r="1629" spans="1:3" x14ac:dyDescent="0.25">
      <c r="A1629" s="2">
        <v>29141900</v>
      </c>
      <c r="B1629" s="20" t="s">
        <v>48488</v>
      </c>
      <c r="C1629" s="28">
        <v>11246378</v>
      </c>
    </row>
    <row r="1630" spans="1:3" x14ac:dyDescent="0.25">
      <c r="A1630" s="2">
        <v>29142210</v>
      </c>
      <c r="B1630" s="20" t="s">
        <v>48489</v>
      </c>
      <c r="C1630" s="28">
        <v>688803</v>
      </c>
    </row>
    <row r="1631" spans="1:3" x14ac:dyDescent="0.25">
      <c r="A1631" s="2">
        <v>29142220</v>
      </c>
      <c r="B1631" s="20" t="s">
        <v>48490</v>
      </c>
      <c r="C1631" s="28">
        <v>2151</v>
      </c>
    </row>
    <row r="1632" spans="1:3" x14ac:dyDescent="0.25">
      <c r="A1632" s="2">
        <v>29142300</v>
      </c>
      <c r="B1632" s="20" t="s">
        <v>48491</v>
      </c>
      <c r="C1632" s="28">
        <v>5025843</v>
      </c>
    </row>
    <row r="1633" spans="1:3" x14ac:dyDescent="0.25">
      <c r="A1633" s="2">
        <v>29142910</v>
      </c>
      <c r="B1633" s="20" t="s">
        <v>48492</v>
      </c>
      <c r="C1633" s="28">
        <v>340056</v>
      </c>
    </row>
    <row r="1634" spans="1:3" x14ac:dyDescent="0.25">
      <c r="A1634" s="2">
        <v>29142930</v>
      </c>
      <c r="B1634" s="20" t="s">
        <v>48493</v>
      </c>
      <c r="C1634" s="28">
        <v>729493</v>
      </c>
    </row>
    <row r="1635" spans="1:3" x14ac:dyDescent="0.25">
      <c r="A1635" s="2">
        <v>29142931</v>
      </c>
      <c r="B1635" s="20" t="s">
        <v>48494</v>
      </c>
      <c r="C1635" s="28">
        <v>2009837</v>
      </c>
    </row>
    <row r="1636" spans="1:3" x14ac:dyDescent="0.25">
      <c r="A1636" s="2">
        <v>29142950</v>
      </c>
      <c r="B1636" s="20" t="s">
        <v>48495</v>
      </c>
      <c r="C1636" s="28">
        <v>16234708</v>
      </c>
    </row>
    <row r="1637" spans="1:3" x14ac:dyDescent="0.25">
      <c r="A1637" s="2">
        <v>29143100</v>
      </c>
      <c r="B1637" s="20" t="s">
        <v>48496</v>
      </c>
      <c r="C1637" s="28">
        <v>0</v>
      </c>
    </row>
    <row r="1638" spans="1:3" x14ac:dyDescent="0.25">
      <c r="A1638" s="2">
        <v>29143910</v>
      </c>
      <c r="B1638" s="20" t="s">
        <v>48497</v>
      </c>
      <c r="C1638" s="28">
        <v>937336</v>
      </c>
    </row>
    <row r="1639" spans="1:3" x14ac:dyDescent="0.25">
      <c r="A1639" s="2">
        <v>29143990</v>
      </c>
      <c r="B1639" s="20" t="s">
        <v>48498</v>
      </c>
      <c r="C1639" s="28">
        <v>21975750</v>
      </c>
    </row>
    <row r="1640" spans="1:3" x14ac:dyDescent="0.25">
      <c r="A1640" s="2">
        <v>29144010</v>
      </c>
      <c r="B1640" s="20" t="s">
        <v>48499</v>
      </c>
      <c r="C1640" s="28">
        <v>10502</v>
      </c>
    </row>
    <row r="1641" spans="1:3" x14ac:dyDescent="0.25">
      <c r="A1641" s="2">
        <v>29144020</v>
      </c>
      <c r="B1641" s="20" t="s">
        <v>48500</v>
      </c>
      <c r="C1641" s="28">
        <v>0</v>
      </c>
    </row>
    <row r="1642" spans="1:3" x14ac:dyDescent="0.25">
      <c r="A1642" s="2">
        <v>29144040</v>
      </c>
      <c r="B1642" s="20" t="s">
        <v>48501</v>
      </c>
      <c r="C1642" s="28">
        <v>2227204</v>
      </c>
    </row>
    <row r="1643" spans="1:3" x14ac:dyDescent="0.25">
      <c r="A1643" s="2">
        <v>29144060</v>
      </c>
      <c r="B1643" s="20" t="s">
        <v>48502</v>
      </c>
      <c r="C1643" s="28">
        <v>470615</v>
      </c>
    </row>
    <row r="1644" spans="1:3" x14ac:dyDescent="0.25">
      <c r="A1644" s="2">
        <v>29144090</v>
      </c>
      <c r="B1644" s="20" t="s">
        <v>48503</v>
      </c>
      <c r="C1644" s="28">
        <v>6711752</v>
      </c>
    </row>
    <row r="1645" spans="1:3" x14ac:dyDescent="0.25">
      <c r="A1645" s="2">
        <v>29145010</v>
      </c>
      <c r="B1645" s="20" t="s">
        <v>48504</v>
      </c>
      <c r="C1645" s="28">
        <v>2247610</v>
      </c>
    </row>
    <row r="1646" spans="1:3" x14ac:dyDescent="0.25">
      <c r="A1646" s="2">
        <v>29145030</v>
      </c>
      <c r="B1646" s="20" t="s">
        <v>48505</v>
      </c>
      <c r="C1646" s="28">
        <v>46481944</v>
      </c>
    </row>
    <row r="1647" spans="1:3" x14ac:dyDescent="0.25">
      <c r="A1647" s="2">
        <v>29145050</v>
      </c>
      <c r="B1647" s="20" t="s">
        <v>48506</v>
      </c>
      <c r="C1647" s="28">
        <v>10503317</v>
      </c>
    </row>
    <row r="1648" spans="1:3" x14ac:dyDescent="0.25">
      <c r="A1648" s="2">
        <v>29146100</v>
      </c>
      <c r="B1648" s="20" t="s">
        <v>48507</v>
      </c>
      <c r="C1648" s="28">
        <v>2049355</v>
      </c>
    </row>
    <row r="1649" spans="1:3" x14ac:dyDescent="0.25">
      <c r="A1649" s="2">
        <v>29146910</v>
      </c>
      <c r="B1649" s="20" t="s">
        <v>48508</v>
      </c>
      <c r="C1649" s="28">
        <v>43824</v>
      </c>
    </row>
    <row r="1650" spans="1:3" x14ac:dyDescent="0.25">
      <c r="A1650" s="2">
        <v>29147100</v>
      </c>
      <c r="B1650" s="20" t="s">
        <v>48509</v>
      </c>
      <c r="C1650" s="28">
        <v>56555</v>
      </c>
    </row>
    <row r="1651" spans="1:3" x14ac:dyDescent="0.25">
      <c r="A1651" s="2">
        <v>29147910</v>
      </c>
      <c r="B1651" s="20" t="s">
        <v>48510</v>
      </c>
      <c r="C1651" s="28">
        <v>961388</v>
      </c>
    </row>
    <row r="1652" spans="1:3" x14ac:dyDescent="0.25">
      <c r="A1652" s="2">
        <v>29147930</v>
      </c>
      <c r="B1652" s="20" t="s">
        <v>48511</v>
      </c>
      <c r="C1652" s="28">
        <v>1078867</v>
      </c>
    </row>
    <row r="1653" spans="1:3" x14ac:dyDescent="0.25">
      <c r="A1653" s="2">
        <v>29147960</v>
      </c>
      <c r="B1653" s="20" t="s">
        <v>48512</v>
      </c>
      <c r="C1653" s="28">
        <v>0</v>
      </c>
    </row>
    <row r="1654" spans="1:3" x14ac:dyDescent="0.25">
      <c r="A1654" s="2">
        <v>29147990</v>
      </c>
      <c r="B1654" s="20" t="s">
        <v>48513</v>
      </c>
      <c r="C1654" s="28">
        <v>990025</v>
      </c>
    </row>
    <row r="1655" spans="1:3" x14ac:dyDescent="0.25">
      <c r="A1655" s="2">
        <v>29151100</v>
      </c>
      <c r="B1655" s="20" t="s">
        <v>48514</v>
      </c>
      <c r="C1655" s="28">
        <v>908933</v>
      </c>
    </row>
    <row r="1656" spans="1:3" x14ac:dyDescent="0.25">
      <c r="A1656" s="2">
        <v>29151200</v>
      </c>
      <c r="B1656" s="20" t="s">
        <v>48515</v>
      </c>
      <c r="C1656" s="28">
        <v>11089592</v>
      </c>
    </row>
    <row r="1657" spans="1:3" x14ac:dyDescent="0.25">
      <c r="A1657" s="2">
        <v>29151310</v>
      </c>
      <c r="B1657" s="20" t="s">
        <v>48516</v>
      </c>
      <c r="C1657" s="28">
        <v>142068</v>
      </c>
    </row>
    <row r="1658" spans="1:3" x14ac:dyDescent="0.25">
      <c r="A1658" s="2">
        <v>29151350</v>
      </c>
      <c r="B1658" s="20" t="s">
        <v>48517</v>
      </c>
      <c r="C1658" s="28">
        <v>2336230</v>
      </c>
    </row>
    <row r="1659" spans="1:3" x14ac:dyDescent="0.25">
      <c r="A1659" s="2">
        <v>29152100</v>
      </c>
      <c r="B1659" s="20" t="s">
        <v>48518</v>
      </c>
      <c r="C1659" s="28">
        <v>4005080</v>
      </c>
    </row>
    <row r="1660" spans="1:3" x14ac:dyDescent="0.25">
      <c r="A1660" s="2">
        <v>29152400</v>
      </c>
      <c r="B1660" s="20" t="s">
        <v>48519</v>
      </c>
      <c r="C1660" s="28">
        <v>15500</v>
      </c>
    </row>
    <row r="1661" spans="1:3" x14ac:dyDescent="0.25">
      <c r="A1661" s="2">
        <v>29152910</v>
      </c>
      <c r="B1661" s="20" t="s">
        <v>48520</v>
      </c>
      <c r="C1661" s="28">
        <v>68268</v>
      </c>
    </row>
    <row r="1662" spans="1:3" x14ac:dyDescent="0.25">
      <c r="A1662" s="2">
        <v>29152920</v>
      </c>
      <c r="B1662" s="20" t="s">
        <v>48521</v>
      </c>
      <c r="C1662" s="28">
        <v>1346754</v>
      </c>
    </row>
    <row r="1663" spans="1:3" x14ac:dyDescent="0.25">
      <c r="A1663" s="2">
        <v>29152930</v>
      </c>
      <c r="B1663" s="20" t="s">
        <v>48522</v>
      </c>
      <c r="C1663" s="28">
        <v>29700</v>
      </c>
    </row>
    <row r="1664" spans="1:3" x14ac:dyDescent="0.25">
      <c r="A1664" s="2">
        <v>29152950</v>
      </c>
      <c r="B1664" s="20" t="s">
        <v>48523</v>
      </c>
      <c r="C1664" s="28">
        <v>6510782</v>
      </c>
    </row>
    <row r="1665" spans="1:3" x14ac:dyDescent="0.25">
      <c r="A1665" s="2">
        <v>29153100</v>
      </c>
      <c r="B1665" s="20" t="s">
        <v>48524</v>
      </c>
      <c r="C1665" s="28">
        <v>2035259</v>
      </c>
    </row>
    <row r="1666" spans="1:3" x14ac:dyDescent="0.25">
      <c r="A1666" s="2">
        <v>29153200</v>
      </c>
      <c r="B1666" s="20" t="s">
        <v>48525</v>
      </c>
      <c r="C1666" s="28">
        <v>7714042</v>
      </c>
    </row>
    <row r="1667" spans="1:3" x14ac:dyDescent="0.25">
      <c r="A1667" s="2">
        <v>29153300</v>
      </c>
      <c r="B1667" s="20" t="s">
        <v>48526</v>
      </c>
      <c r="C1667" s="28">
        <v>5696094</v>
      </c>
    </row>
    <row r="1668" spans="1:3" x14ac:dyDescent="0.25">
      <c r="A1668" s="2">
        <v>29153600</v>
      </c>
      <c r="B1668" s="20" t="s">
        <v>45862</v>
      </c>
      <c r="C1668" s="28">
        <v>0</v>
      </c>
    </row>
    <row r="1669" spans="1:3" x14ac:dyDescent="0.25">
      <c r="A1669" s="2">
        <v>29153910</v>
      </c>
      <c r="B1669" s="20" t="s">
        <v>48527</v>
      </c>
      <c r="C1669" s="28">
        <v>2578610</v>
      </c>
    </row>
    <row r="1670" spans="1:3" x14ac:dyDescent="0.25">
      <c r="A1670" s="2">
        <v>29153920</v>
      </c>
      <c r="B1670" s="20" t="s">
        <v>48528</v>
      </c>
      <c r="C1670" s="28">
        <v>2630787</v>
      </c>
    </row>
    <row r="1671" spans="1:3" x14ac:dyDescent="0.25">
      <c r="A1671" s="2">
        <v>29153931</v>
      </c>
      <c r="B1671" s="20" t="s">
        <v>48529</v>
      </c>
      <c r="C1671" s="28">
        <v>422340</v>
      </c>
    </row>
    <row r="1672" spans="1:3" x14ac:dyDescent="0.25">
      <c r="A1672" s="2">
        <v>29153940</v>
      </c>
      <c r="B1672" s="20" t="s">
        <v>48530</v>
      </c>
      <c r="C1672" s="28">
        <v>2310768</v>
      </c>
    </row>
    <row r="1673" spans="1:3" x14ac:dyDescent="0.25">
      <c r="A1673" s="2">
        <v>29153945</v>
      </c>
      <c r="B1673" s="20" t="s">
        <v>48531</v>
      </c>
      <c r="C1673" s="28">
        <v>11634765</v>
      </c>
    </row>
    <row r="1674" spans="1:3" x14ac:dyDescent="0.25">
      <c r="A1674" s="2">
        <v>29153947</v>
      </c>
      <c r="B1674" s="20" t="s">
        <v>48532</v>
      </c>
      <c r="C1674" s="28">
        <v>762544</v>
      </c>
    </row>
    <row r="1675" spans="1:3" x14ac:dyDescent="0.25">
      <c r="A1675" s="2">
        <v>29153960</v>
      </c>
      <c r="B1675" s="20" t="s">
        <v>45863</v>
      </c>
      <c r="C1675" s="28">
        <v>0</v>
      </c>
    </row>
    <row r="1676" spans="1:3" x14ac:dyDescent="0.25">
      <c r="A1676" s="2">
        <v>29153970</v>
      </c>
      <c r="B1676" s="20" t="s">
        <v>48533</v>
      </c>
      <c r="C1676" s="28">
        <v>118054</v>
      </c>
    </row>
    <row r="1677" spans="1:3" x14ac:dyDescent="0.25">
      <c r="A1677" s="2">
        <v>29153980</v>
      </c>
      <c r="B1677" s="20" t="s">
        <v>48534</v>
      </c>
      <c r="C1677" s="28">
        <v>7558</v>
      </c>
    </row>
    <row r="1678" spans="1:3" x14ac:dyDescent="0.25">
      <c r="A1678" s="2">
        <v>29153990</v>
      </c>
      <c r="B1678" s="20" t="s">
        <v>48535</v>
      </c>
      <c r="C1678" s="28">
        <v>13170358</v>
      </c>
    </row>
    <row r="1679" spans="1:3" x14ac:dyDescent="0.25">
      <c r="A1679" s="2">
        <v>29154010</v>
      </c>
      <c r="B1679" s="20" t="s">
        <v>48536</v>
      </c>
      <c r="C1679" s="28">
        <v>3344247</v>
      </c>
    </row>
    <row r="1680" spans="1:3" x14ac:dyDescent="0.25">
      <c r="A1680" s="2">
        <v>29154030</v>
      </c>
      <c r="B1680" s="20" t="s">
        <v>45864</v>
      </c>
      <c r="C1680" s="28">
        <v>0</v>
      </c>
    </row>
    <row r="1681" spans="1:3" x14ac:dyDescent="0.25">
      <c r="A1681" s="2">
        <v>29154050</v>
      </c>
      <c r="B1681" s="20" t="s">
        <v>48537</v>
      </c>
      <c r="C1681" s="28">
        <v>4726479</v>
      </c>
    </row>
    <row r="1682" spans="1:3" x14ac:dyDescent="0.25">
      <c r="A1682" s="2">
        <v>29155010</v>
      </c>
      <c r="B1682" s="20" t="s">
        <v>48538</v>
      </c>
      <c r="C1682" s="28">
        <v>720065</v>
      </c>
    </row>
    <row r="1683" spans="1:3" x14ac:dyDescent="0.25">
      <c r="A1683" s="2">
        <v>29155020</v>
      </c>
      <c r="B1683" s="20" t="s">
        <v>48539</v>
      </c>
      <c r="C1683" s="28">
        <v>375310</v>
      </c>
    </row>
    <row r="1684" spans="1:3" x14ac:dyDescent="0.25">
      <c r="A1684" s="2">
        <v>29155050</v>
      </c>
      <c r="B1684" s="20" t="s">
        <v>48540</v>
      </c>
      <c r="C1684" s="28">
        <v>2973602</v>
      </c>
    </row>
    <row r="1685" spans="1:3" x14ac:dyDescent="0.25">
      <c r="A1685" s="2">
        <v>29156010</v>
      </c>
      <c r="B1685" s="20" t="s">
        <v>48541</v>
      </c>
      <c r="C1685" s="28">
        <v>2693429</v>
      </c>
    </row>
    <row r="1686" spans="1:3" x14ac:dyDescent="0.25">
      <c r="A1686" s="2">
        <v>29156050</v>
      </c>
      <c r="B1686" s="20" t="s">
        <v>48542</v>
      </c>
      <c r="C1686" s="28">
        <v>7979389</v>
      </c>
    </row>
    <row r="1687" spans="1:3" x14ac:dyDescent="0.25">
      <c r="A1687" s="2">
        <v>29157001</v>
      </c>
      <c r="B1687" s="20" t="s">
        <v>48543</v>
      </c>
      <c r="C1687" s="28">
        <v>773325</v>
      </c>
    </row>
    <row r="1688" spans="1:3" x14ac:dyDescent="0.25">
      <c r="A1688" s="2">
        <v>29159010</v>
      </c>
      <c r="B1688" s="20" t="s">
        <v>48544</v>
      </c>
      <c r="C1688" s="28">
        <v>743216</v>
      </c>
    </row>
    <row r="1689" spans="1:3" x14ac:dyDescent="0.25">
      <c r="A1689" s="2">
        <v>29159014</v>
      </c>
      <c r="B1689" s="20" t="s">
        <v>45865</v>
      </c>
      <c r="C1689" s="28">
        <v>0</v>
      </c>
    </row>
    <row r="1690" spans="1:3" x14ac:dyDescent="0.25">
      <c r="A1690" s="2">
        <v>29159018</v>
      </c>
      <c r="B1690" s="20" t="s">
        <v>48545</v>
      </c>
      <c r="C1690" s="28">
        <v>2816638</v>
      </c>
    </row>
    <row r="1691" spans="1:3" x14ac:dyDescent="0.25">
      <c r="A1691" s="2">
        <v>29159020</v>
      </c>
      <c r="B1691" s="20" t="s">
        <v>48546</v>
      </c>
      <c r="C1691" s="28">
        <v>1439649</v>
      </c>
    </row>
    <row r="1692" spans="1:3" x14ac:dyDescent="0.25">
      <c r="A1692" s="2">
        <v>29159050</v>
      </c>
      <c r="B1692" s="20" t="s">
        <v>48547</v>
      </c>
      <c r="C1692" s="28">
        <v>10803622</v>
      </c>
    </row>
    <row r="1693" spans="1:3" x14ac:dyDescent="0.25">
      <c r="A1693" s="2">
        <v>29161100</v>
      </c>
      <c r="B1693" s="20" t="s">
        <v>48548</v>
      </c>
      <c r="C1693" s="28">
        <v>12192986</v>
      </c>
    </row>
    <row r="1694" spans="1:3" x14ac:dyDescent="0.25">
      <c r="A1694" s="2">
        <v>29161210</v>
      </c>
      <c r="B1694" s="20" t="s">
        <v>48549</v>
      </c>
      <c r="C1694" s="28">
        <v>0</v>
      </c>
    </row>
    <row r="1695" spans="1:3" x14ac:dyDescent="0.25">
      <c r="A1695" s="2">
        <v>29161250</v>
      </c>
      <c r="B1695" s="20" t="s">
        <v>48550</v>
      </c>
      <c r="C1695" s="28">
        <v>29229125</v>
      </c>
    </row>
    <row r="1696" spans="1:3" x14ac:dyDescent="0.25">
      <c r="A1696" s="2">
        <v>29161300</v>
      </c>
      <c r="B1696" s="20" t="s">
        <v>48551</v>
      </c>
      <c r="C1696" s="28">
        <v>2556833</v>
      </c>
    </row>
    <row r="1697" spans="1:3" x14ac:dyDescent="0.25">
      <c r="A1697" s="2">
        <v>29161410</v>
      </c>
      <c r="B1697" s="20" t="s">
        <v>48552</v>
      </c>
      <c r="C1697" s="28">
        <v>4350744</v>
      </c>
    </row>
    <row r="1698" spans="1:3" x14ac:dyDescent="0.25">
      <c r="A1698" s="2">
        <v>29161420</v>
      </c>
      <c r="B1698" s="20" t="s">
        <v>48553</v>
      </c>
      <c r="C1698" s="28">
        <v>40279846</v>
      </c>
    </row>
    <row r="1699" spans="1:3" x14ac:dyDescent="0.25">
      <c r="A1699" s="2">
        <v>29161510</v>
      </c>
      <c r="B1699" s="20" t="s">
        <v>48554</v>
      </c>
      <c r="C1699" s="28">
        <v>1266273</v>
      </c>
    </row>
    <row r="1700" spans="1:3" x14ac:dyDescent="0.25">
      <c r="A1700" s="2">
        <v>29161551</v>
      </c>
      <c r="B1700" s="20" t="s">
        <v>48555</v>
      </c>
      <c r="C1700" s="28">
        <v>584808</v>
      </c>
    </row>
    <row r="1701" spans="1:3" x14ac:dyDescent="0.25">
      <c r="A1701" s="2">
        <v>29161600</v>
      </c>
      <c r="B1701" s="20" t="s">
        <v>45866</v>
      </c>
      <c r="C1701" s="28">
        <v>0</v>
      </c>
    </row>
    <row r="1702" spans="1:3" x14ac:dyDescent="0.25">
      <c r="A1702" s="2">
        <v>29161910</v>
      </c>
      <c r="B1702" s="20" t="s">
        <v>48556</v>
      </c>
      <c r="C1702" s="28">
        <v>38204815</v>
      </c>
    </row>
    <row r="1703" spans="1:3" x14ac:dyDescent="0.25">
      <c r="A1703" s="2">
        <v>29161920</v>
      </c>
      <c r="B1703" s="20" t="s">
        <v>48557</v>
      </c>
      <c r="C1703" s="28">
        <v>34378292</v>
      </c>
    </row>
    <row r="1704" spans="1:3" x14ac:dyDescent="0.25">
      <c r="A1704" s="2">
        <v>29161930</v>
      </c>
      <c r="B1704" s="20" t="s">
        <v>48558</v>
      </c>
      <c r="C1704" s="28">
        <v>1278462</v>
      </c>
    </row>
    <row r="1705" spans="1:3" x14ac:dyDescent="0.25">
      <c r="A1705" s="2">
        <v>29161950</v>
      </c>
      <c r="B1705" s="20" t="s">
        <v>48559</v>
      </c>
      <c r="C1705" s="28">
        <v>1496693</v>
      </c>
    </row>
    <row r="1706" spans="1:3" x14ac:dyDescent="0.25">
      <c r="A1706" s="2">
        <v>29162010</v>
      </c>
      <c r="B1706" s="20" t="s">
        <v>45867</v>
      </c>
      <c r="C1706" s="28">
        <v>0</v>
      </c>
    </row>
    <row r="1707" spans="1:3" x14ac:dyDescent="0.25">
      <c r="A1707" s="2">
        <v>29162050</v>
      </c>
      <c r="B1707" s="20" t="s">
        <v>48560</v>
      </c>
      <c r="C1707" s="28">
        <v>94197437</v>
      </c>
    </row>
    <row r="1708" spans="1:3" x14ac:dyDescent="0.25">
      <c r="A1708" s="2">
        <v>29163111</v>
      </c>
      <c r="B1708" s="20" t="s">
        <v>48561</v>
      </c>
      <c r="C1708" s="28">
        <v>11835585</v>
      </c>
    </row>
    <row r="1709" spans="1:3" x14ac:dyDescent="0.25">
      <c r="A1709" s="2">
        <v>29163120</v>
      </c>
      <c r="B1709" s="20" t="s">
        <v>48562</v>
      </c>
      <c r="C1709" s="28">
        <v>324014</v>
      </c>
    </row>
    <row r="1710" spans="1:3" x14ac:dyDescent="0.25">
      <c r="A1710" s="2">
        <v>29163130</v>
      </c>
      <c r="B1710" s="20" t="s">
        <v>48563</v>
      </c>
      <c r="C1710" s="28">
        <v>5667488</v>
      </c>
    </row>
    <row r="1711" spans="1:3" x14ac:dyDescent="0.25">
      <c r="A1711" s="2">
        <v>29163150</v>
      </c>
      <c r="B1711" s="20" t="s">
        <v>48564</v>
      </c>
      <c r="C1711" s="28">
        <v>2088122</v>
      </c>
    </row>
    <row r="1712" spans="1:3" x14ac:dyDescent="0.25">
      <c r="A1712" s="2">
        <v>29163210</v>
      </c>
      <c r="B1712" s="20" t="s">
        <v>48565</v>
      </c>
      <c r="C1712" s="28">
        <v>1566529</v>
      </c>
    </row>
    <row r="1713" spans="1:3" x14ac:dyDescent="0.25">
      <c r="A1713" s="2">
        <v>29163220</v>
      </c>
      <c r="B1713" s="20" t="s">
        <v>48566</v>
      </c>
      <c r="C1713" s="28">
        <v>143979</v>
      </c>
    </row>
    <row r="1714" spans="1:3" x14ac:dyDescent="0.25">
      <c r="A1714" s="2">
        <v>29163410</v>
      </c>
      <c r="B1714" s="20" t="s">
        <v>48567</v>
      </c>
      <c r="C1714" s="28">
        <v>290888</v>
      </c>
    </row>
    <row r="1715" spans="1:3" x14ac:dyDescent="0.25">
      <c r="A1715" s="2">
        <v>29163455</v>
      </c>
      <c r="B1715" s="20" t="s">
        <v>48568</v>
      </c>
      <c r="C1715" s="28">
        <v>238791</v>
      </c>
    </row>
    <row r="1716" spans="1:3" x14ac:dyDescent="0.25">
      <c r="A1716" s="2">
        <v>29163903</v>
      </c>
      <c r="B1716" s="20" t="s">
        <v>48569</v>
      </c>
      <c r="C1716" s="28">
        <v>571521</v>
      </c>
    </row>
    <row r="1717" spans="1:3" x14ac:dyDescent="0.25">
      <c r="A1717" s="2">
        <v>29163904</v>
      </c>
      <c r="B1717" s="20" t="s">
        <v>48570</v>
      </c>
      <c r="C1717" s="28">
        <v>411647</v>
      </c>
    </row>
    <row r="1718" spans="1:3" x14ac:dyDescent="0.25">
      <c r="A1718" s="2">
        <v>29163906</v>
      </c>
      <c r="B1718" s="20" t="s">
        <v>48571</v>
      </c>
      <c r="C1718" s="28">
        <v>194443</v>
      </c>
    </row>
    <row r="1719" spans="1:3" x14ac:dyDescent="0.25">
      <c r="A1719" s="2">
        <v>29163916</v>
      </c>
      <c r="B1719" s="20" t="s">
        <v>48572</v>
      </c>
      <c r="C1719" s="28">
        <v>22551</v>
      </c>
    </row>
    <row r="1720" spans="1:3" x14ac:dyDescent="0.25">
      <c r="A1720" s="2">
        <v>29163917</v>
      </c>
      <c r="B1720" s="20" t="s">
        <v>48573</v>
      </c>
      <c r="C1720" s="28">
        <v>7314742</v>
      </c>
    </row>
    <row r="1721" spans="1:3" x14ac:dyDescent="0.25">
      <c r="A1721" s="2">
        <v>29163921</v>
      </c>
      <c r="B1721" s="20" t="s">
        <v>48574</v>
      </c>
      <c r="C1721" s="28">
        <v>2885485</v>
      </c>
    </row>
    <row r="1722" spans="1:3" x14ac:dyDescent="0.25">
      <c r="A1722" s="2">
        <v>29163946</v>
      </c>
      <c r="B1722" s="20" t="s">
        <v>48575</v>
      </c>
      <c r="C1722" s="28">
        <v>1088942</v>
      </c>
    </row>
    <row r="1723" spans="1:3" x14ac:dyDescent="0.25">
      <c r="A1723" s="2">
        <v>29163977</v>
      </c>
      <c r="B1723" s="20" t="s">
        <v>48576</v>
      </c>
      <c r="C1723" s="28">
        <v>131655</v>
      </c>
    </row>
    <row r="1724" spans="1:3" x14ac:dyDescent="0.25">
      <c r="A1724" s="2">
        <v>29171100</v>
      </c>
      <c r="B1724" s="20" t="s">
        <v>48577</v>
      </c>
      <c r="C1724" s="28">
        <v>4890526</v>
      </c>
    </row>
    <row r="1725" spans="1:3" x14ac:dyDescent="0.25">
      <c r="A1725" s="2">
        <v>29171210</v>
      </c>
      <c r="B1725" s="20" t="s">
        <v>48578</v>
      </c>
      <c r="C1725" s="28">
        <v>3366844</v>
      </c>
    </row>
    <row r="1726" spans="1:3" x14ac:dyDescent="0.25">
      <c r="A1726" s="2">
        <v>29171220</v>
      </c>
      <c r="B1726" s="20" t="s">
        <v>48579</v>
      </c>
      <c r="C1726" s="28">
        <v>1494258</v>
      </c>
    </row>
    <row r="1727" spans="1:3" x14ac:dyDescent="0.25">
      <c r="A1727" s="2">
        <v>29171250</v>
      </c>
      <c r="B1727" s="20" t="s">
        <v>48580</v>
      </c>
      <c r="C1727" s="28">
        <v>905452</v>
      </c>
    </row>
    <row r="1728" spans="1:3" x14ac:dyDescent="0.25">
      <c r="A1728" s="2">
        <v>29171300</v>
      </c>
      <c r="B1728" s="20" t="s">
        <v>48581</v>
      </c>
      <c r="C1728" s="28">
        <v>41138128</v>
      </c>
    </row>
    <row r="1729" spans="1:3" x14ac:dyDescent="0.25">
      <c r="A1729" s="2">
        <v>29171410</v>
      </c>
      <c r="B1729" s="20" t="s">
        <v>48582</v>
      </c>
      <c r="C1729" s="28">
        <v>0</v>
      </c>
    </row>
    <row r="1730" spans="1:3" x14ac:dyDescent="0.25">
      <c r="A1730" s="2">
        <v>29171450</v>
      </c>
      <c r="B1730" s="20" t="s">
        <v>48583</v>
      </c>
      <c r="C1730" s="28">
        <v>669006</v>
      </c>
    </row>
    <row r="1731" spans="1:3" x14ac:dyDescent="0.25">
      <c r="A1731" s="2">
        <v>29171910</v>
      </c>
      <c r="B1731" s="20" t="s">
        <v>48584</v>
      </c>
      <c r="C1731" s="28">
        <v>440366</v>
      </c>
    </row>
    <row r="1732" spans="1:3" x14ac:dyDescent="0.25">
      <c r="A1732" s="2">
        <v>29171915</v>
      </c>
      <c r="B1732" s="20" t="s">
        <v>48585</v>
      </c>
      <c r="C1732" s="28">
        <v>1733499</v>
      </c>
    </row>
    <row r="1733" spans="1:3" x14ac:dyDescent="0.25">
      <c r="A1733" s="2">
        <v>29171917</v>
      </c>
      <c r="B1733" s="20" t="s">
        <v>48586</v>
      </c>
      <c r="C1733" s="28">
        <v>731927</v>
      </c>
    </row>
    <row r="1734" spans="1:3" x14ac:dyDescent="0.25">
      <c r="A1734" s="2">
        <v>29171920</v>
      </c>
      <c r="B1734" s="20" t="s">
        <v>48587</v>
      </c>
      <c r="C1734" s="28">
        <v>76401</v>
      </c>
    </row>
    <row r="1735" spans="1:3" x14ac:dyDescent="0.25">
      <c r="A1735" s="2">
        <v>29171923</v>
      </c>
      <c r="B1735" s="20" t="s">
        <v>48588</v>
      </c>
      <c r="C1735" s="28">
        <v>287999</v>
      </c>
    </row>
    <row r="1736" spans="1:3" x14ac:dyDescent="0.25">
      <c r="A1736" s="2">
        <v>29171927</v>
      </c>
      <c r="B1736" s="20" t="s">
        <v>48589</v>
      </c>
      <c r="C1736" s="28">
        <v>54761</v>
      </c>
    </row>
    <row r="1737" spans="1:3" x14ac:dyDescent="0.25">
      <c r="A1737" s="2">
        <v>29171935</v>
      </c>
      <c r="B1737" s="20" t="s">
        <v>48590</v>
      </c>
      <c r="C1737" s="28">
        <v>1605043</v>
      </c>
    </row>
    <row r="1738" spans="1:3" x14ac:dyDescent="0.25">
      <c r="A1738" s="2">
        <v>29171940</v>
      </c>
      <c r="B1738" s="20" t="s">
        <v>48591</v>
      </c>
      <c r="C1738" s="28">
        <v>0</v>
      </c>
    </row>
    <row r="1739" spans="1:3" x14ac:dyDescent="0.25">
      <c r="A1739" s="2">
        <v>29172000</v>
      </c>
      <c r="B1739" s="20" t="s">
        <v>48592</v>
      </c>
      <c r="C1739" s="28">
        <v>7086127</v>
      </c>
    </row>
    <row r="1740" spans="1:3" x14ac:dyDescent="0.25">
      <c r="A1740" s="2">
        <v>29173200</v>
      </c>
      <c r="B1740" s="20" t="s">
        <v>48593</v>
      </c>
      <c r="C1740" s="28">
        <v>362022</v>
      </c>
    </row>
    <row r="1741" spans="1:3" x14ac:dyDescent="0.25">
      <c r="A1741" s="2">
        <v>29173300</v>
      </c>
      <c r="B1741" s="20" t="s">
        <v>48594</v>
      </c>
      <c r="C1741" s="28">
        <v>2251028</v>
      </c>
    </row>
    <row r="1742" spans="1:3" x14ac:dyDescent="0.25">
      <c r="A1742" s="2">
        <v>29173401</v>
      </c>
      <c r="B1742" s="20" t="s">
        <v>48595</v>
      </c>
      <c r="C1742" s="28">
        <v>2298724</v>
      </c>
    </row>
    <row r="1743" spans="1:3" x14ac:dyDescent="0.25">
      <c r="A1743" s="2">
        <v>29173500</v>
      </c>
      <c r="B1743" s="20" t="s">
        <v>48596</v>
      </c>
      <c r="C1743" s="28">
        <v>62270</v>
      </c>
    </row>
    <row r="1744" spans="1:3" x14ac:dyDescent="0.25">
      <c r="A1744" s="2">
        <v>29173600</v>
      </c>
      <c r="B1744" s="20" t="s">
        <v>48597</v>
      </c>
      <c r="C1744" s="28">
        <v>371139</v>
      </c>
    </row>
    <row r="1745" spans="1:3" x14ac:dyDescent="0.25">
      <c r="A1745" s="2">
        <v>29173700</v>
      </c>
      <c r="B1745" s="20" t="s">
        <v>48598</v>
      </c>
      <c r="C1745" s="28">
        <v>4100</v>
      </c>
    </row>
    <row r="1746" spans="1:3" x14ac:dyDescent="0.25">
      <c r="A1746" s="2">
        <v>29173904</v>
      </c>
      <c r="B1746" s="20" t="s">
        <v>48599</v>
      </c>
      <c r="C1746" s="28">
        <v>1914037</v>
      </c>
    </row>
    <row r="1747" spans="1:3" x14ac:dyDescent="0.25">
      <c r="A1747" s="2">
        <v>29173912</v>
      </c>
      <c r="B1747" s="20" t="s">
        <v>48600</v>
      </c>
      <c r="C1747" s="28">
        <v>349018</v>
      </c>
    </row>
    <row r="1748" spans="1:3" x14ac:dyDescent="0.25">
      <c r="A1748" s="2">
        <v>29173915</v>
      </c>
      <c r="B1748" s="20" t="s">
        <v>48601</v>
      </c>
      <c r="C1748" s="28">
        <v>1232182</v>
      </c>
    </row>
    <row r="1749" spans="1:3" x14ac:dyDescent="0.25">
      <c r="A1749" s="2">
        <v>29173920</v>
      </c>
      <c r="B1749" s="20" t="s">
        <v>48602</v>
      </c>
      <c r="C1749" s="28">
        <v>1653950</v>
      </c>
    </row>
    <row r="1750" spans="1:3" x14ac:dyDescent="0.25">
      <c r="A1750" s="2">
        <v>29173930</v>
      </c>
      <c r="B1750" s="20" t="s">
        <v>48603</v>
      </c>
      <c r="C1750" s="28">
        <v>3108530</v>
      </c>
    </row>
    <row r="1751" spans="1:3" x14ac:dyDescent="0.25">
      <c r="A1751" s="2">
        <v>29173970</v>
      </c>
      <c r="B1751" s="20" t="s">
        <v>48604</v>
      </c>
      <c r="C1751" s="28">
        <v>35287283</v>
      </c>
    </row>
    <row r="1752" spans="1:3" x14ac:dyDescent="0.25">
      <c r="A1752" s="2">
        <v>29181110</v>
      </c>
      <c r="B1752" s="20" t="s">
        <v>48605</v>
      </c>
      <c r="C1752" s="28">
        <v>2880715</v>
      </c>
    </row>
    <row r="1753" spans="1:3" x14ac:dyDescent="0.25">
      <c r="A1753" s="2">
        <v>29181151</v>
      </c>
      <c r="B1753" s="20" t="s">
        <v>48606</v>
      </c>
      <c r="C1753" s="28">
        <v>2579927</v>
      </c>
    </row>
    <row r="1754" spans="1:3" x14ac:dyDescent="0.25">
      <c r="A1754" s="2">
        <v>29181200</v>
      </c>
      <c r="B1754" s="20" t="s">
        <v>48607</v>
      </c>
      <c r="C1754" s="28">
        <v>8286767</v>
      </c>
    </row>
    <row r="1755" spans="1:3" x14ac:dyDescent="0.25">
      <c r="A1755" s="2">
        <v>29181310</v>
      </c>
      <c r="B1755" s="20" t="s">
        <v>45868</v>
      </c>
      <c r="C1755" s="28">
        <v>0</v>
      </c>
    </row>
    <row r="1756" spans="1:3" x14ac:dyDescent="0.25">
      <c r="A1756" s="2">
        <v>29181320</v>
      </c>
      <c r="B1756" s="20" t="s">
        <v>48608</v>
      </c>
      <c r="C1756" s="28">
        <v>0</v>
      </c>
    </row>
    <row r="1757" spans="1:3" x14ac:dyDescent="0.25">
      <c r="A1757" s="2">
        <v>29181330</v>
      </c>
      <c r="B1757" s="20" t="s">
        <v>48609</v>
      </c>
      <c r="C1757" s="28">
        <v>104520</v>
      </c>
    </row>
    <row r="1758" spans="1:3" x14ac:dyDescent="0.25">
      <c r="A1758" s="2">
        <v>29181350</v>
      </c>
      <c r="B1758" s="20" t="s">
        <v>48610</v>
      </c>
      <c r="C1758" s="28">
        <v>259918</v>
      </c>
    </row>
    <row r="1759" spans="1:3" x14ac:dyDescent="0.25">
      <c r="A1759" s="2">
        <v>29181400</v>
      </c>
      <c r="B1759" s="20" t="s">
        <v>48611</v>
      </c>
      <c r="C1759" s="28">
        <v>207507</v>
      </c>
    </row>
    <row r="1760" spans="1:3" x14ac:dyDescent="0.25">
      <c r="A1760" s="2">
        <v>29181510</v>
      </c>
      <c r="B1760" s="20" t="s">
        <v>48612</v>
      </c>
      <c r="C1760" s="28">
        <v>58973</v>
      </c>
    </row>
    <row r="1761" spans="1:3" x14ac:dyDescent="0.25">
      <c r="A1761" s="2">
        <v>29181550</v>
      </c>
      <c r="B1761" s="20" t="s">
        <v>48613</v>
      </c>
      <c r="C1761" s="28">
        <v>4844248</v>
      </c>
    </row>
    <row r="1762" spans="1:3" x14ac:dyDescent="0.25">
      <c r="A1762" s="2">
        <v>29181610</v>
      </c>
      <c r="B1762" s="20" t="s">
        <v>48614</v>
      </c>
      <c r="C1762" s="28">
        <v>77685</v>
      </c>
    </row>
    <row r="1763" spans="1:3" x14ac:dyDescent="0.25">
      <c r="A1763" s="2">
        <v>29181650</v>
      </c>
      <c r="B1763" s="20" t="s">
        <v>48615</v>
      </c>
      <c r="C1763" s="28">
        <v>6715228</v>
      </c>
    </row>
    <row r="1764" spans="1:3" x14ac:dyDescent="0.25">
      <c r="A1764" s="2">
        <v>29181700</v>
      </c>
      <c r="B1764" s="20" t="s">
        <v>48616</v>
      </c>
      <c r="C1764" s="28">
        <v>0</v>
      </c>
    </row>
    <row r="1765" spans="1:3" x14ac:dyDescent="0.25">
      <c r="A1765" s="2">
        <v>29181800</v>
      </c>
      <c r="B1765" s="20" t="s">
        <v>45869</v>
      </c>
      <c r="C1765" s="28">
        <v>0</v>
      </c>
    </row>
    <row r="1766" spans="1:3" x14ac:dyDescent="0.25">
      <c r="A1766" s="2">
        <v>29181911</v>
      </c>
      <c r="B1766" s="20" t="s">
        <v>48617</v>
      </c>
      <c r="C1766" s="28">
        <v>21450</v>
      </c>
    </row>
    <row r="1767" spans="1:3" x14ac:dyDescent="0.25">
      <c r="A1767" s="2">
        <v>29181912</v>
      </c>
      <c r="B1767" s="20" t="s">
        <v>48618</v>
      </c>
      <c r="C1767" s="28">
        <v>168458</v>
      </c>
    </row>
    <row r="1768" spans="1:3" x14ac:dyDescent="0.25">
      <c r="A1768" s="2">
        <v>29181915</v>
      </c>
      <c r="B1768" s="20" t="s">
        <v>48619</v>
      </c>
      <c r="C1768" s="28">
        <v>94427</v>
      </c>
    </row>
    <row r="1769" spans="1:3" x14ac:dyDescent="0.25">
      <c r="A1769" s="2">
        <v>29181960</v>
      </c>
      <c r="B1769" s="20" t="s">
        <v>48620</v>
      </c>
      <c r="C1769" s="28">
        <v>4168416</v>
      </c>
    </row>
    <row r="1770" spans="1:3" x14ac:dyDescent="0.25">
      <c r="A1770" s="2">
        <v>29181990</v>
      </c>
      <c r="B1770" s="20" t="s">
        <v>48621</v>
      </c>
      <c r="C1770" s="28">
        <v>28300815</v>
      </c>
    </row>
    <row r="1771" spans="1:3" x14ac:dyDescent="0.25">
      <c r="A1771" s="2">
        <v>29182110</v>
      </c>
      <c r="B1771" s="20" t="s">
        <v>48622</v>
      </c>
      <c r="C1771" s="28">
        <v>939297</v>
      </c>
    </row>
    <row r="1772" spans="1:3" x14ac:dyDescent="0.25">
      <c r="A1772" s="2">
        <v>29182150</v>
      </c>
      <c r="B1772" s="20" t="s">
        <v>48623</v>
      </c>
      <c r="C1772" s="28">
        <v>1429736</v>
      </c>
    </row>
    <row r="1773" spans="1:3" x14ac:dyDescent="0.25">
      <c r="A1773" s="2">
        <v>29182310</v>
      </c>
      <c r="B1773" s="20" t="s">
        <v>48624</v>
      </c>
      <c r="C1773" s="28">
        <v>77280</v>
      </c>
    </row>
    <row r="1774" spans="1:3" x14ac:dyDescent="0.25">
      <c r="A1774" s="2">
        <v>29182320</v>
      </c>
      <c r="B1774" s="20" t="s">
        <v>48625</v>
      </c>
      <c r="C1774" s="28">
        <v>9566074</v>
      </c>
    </row>
    <row r="1775" spans="1:3" x14ac:dyDescent="0.25">
      <c r="A1775" s="2">
        <v>29182330</v>
      </c>
      <c r="B1775" s="20" t="s">
        <v>48626</v>
      </c>
      <c r="C1775" s="28">
        <v>18500</v>
      </c>
    </row>
    <row r="1776" spans="1:3" x14ac:dyDescent="0.25">
      <c r="A1776" s="2">
        <v>29182350</v>
      </c>
      <c r="B1776" s="20" t="s">
        <v>48627</v>
      </c>
      <c r="C1776" s="28">
        <v>11407713</v>
      </c>
    </row>
    <row r="1777" spans="1:3" x14ac:dyDescent="0.25">
      <c r="A1777" s="2">
        <v>29182904</v>
      </c>
      <c r="B1777" s="20" t="s">
        <v>48628</v>
      </c>
      <c r="C1777" s="28">
        <v>827730</v>
      </c>
    </row>
    <row r="1778" spans="1:3" x14ac:dyDescent="0.25">
      <c r="A1778" s="2">
        <v>29182906</v>
      </c>
      <c r="B1778" s="20" t="s">
        <v>48629</v>
      </c>
      <c r="C1778" s="28">
        <v>0</v>
      </c>
    </row>
    <row r="1779" spans="1:3" x14ac:dyDescent="0.25">
      <c r="A1779" s="2">
        <v>29182908</v>
      </c>
      <c r="B1779" s="20" t="s">
        <v>48630</v>
      </c>
      <c r="C1779" s="28">
        <v>24606</v>
      </c>
    </row>
    <row r="1780" spans="1:3" x14ac:dyDescent="0.25">
      <c r="A1780" s="2">
        <v>29182920</v>
      </c>
      <c r="B1780" s="20" t="s">
        <v>48631</v>
      </c>
      <c r="C1780" s="28">
        <v>100320</v>
      </c>
    </row>
    <row r="1781" spans="1:3" x14ac:dyDescent="0.25">
      <c r="A1781" s="2">
        <v>29182922</v>
      </c>
      <c r="B1781" s="20" t="s">
        <v>48632</v>
      </c>
      <c r="C1781" s="28">
        <v>4390103</v>
      </c>
    </row>
    <row r="1782" spans="1:3" x14ac:dyDescent="0.25">
      <c r="A1782" s="2">
        <v>29182930</v>
      </c>
      <c r="B1782" s="20" t="s">
        <v>48633</v>
      </c>
      <c r="C1782" s="28">
        <v>389798</v>
      </c>
    </row>
    <row r="1783" spans="1:3" x14ac:dyDescent="0.25">
      <c r="A1783" s="2">
        <v>29182939</v>
      </c>
      <c r="B1783" s="20" t="s">
        <v>48634</v>
      </c>
      <c r="C1783" s="28">
        <v>335578</v>
      </c>
    </row>
    <row r="1784" spans="1:3" x14ac:dyDescent="0.25">
      <c r="A1784" s="2">
        <v>29182965</v>
      </c>
      <c r="B1784" s="20" t="s">
        <v>48635</v>
      </c>
      <c r="C1784" s="28">
        <v>173233</v>
      </c>
    </row>
    <row r="1785" spans="1:3" x14ac:dyDescent="0.25">
      <c r="A1785" s="2">
        <v>29182975</v>
      </c>
      <c r="B1785" s="20" t="s">
        <v>48636</v>
      </c>
      <c r="C1785" s="28">
        <v>12647311</v>
      </c>
    </row>
    <row r="1786" spans="1:3" x14ac:dyDescent="0.25">
      <c r="A1786" s="2">
        <v>29183010</v>
      </c>
      <c r="B1786" s="20" t="s">
        <v>48637</v>
      </c>
      <c r="C1786" s="28">
        <v>28580</v>
      </c>
    </row>
    <row r="1787" spans="1:3" x14ac:dyDescent="0.25">
      <c r="A1787" s="2">
        <v>29183015</v>
      </c>
      <c r="B1787" s="20" t="s">
        <v>48638</v>
      </c>
      <c r="C1787" s="28">
        <v>0</v>
      </c>
    </row>
    <row r="1788" spans="1:3" x14ac:dyDescent="0.25">
      <c r="A1788" s="2">
        <v>29183025</v>
      </c>
      <c r="B1788" s="20" t="s">
        <v>48639</v>
      </c>
      <c r="C1788" s="28">
        <v>63098</v>
      </c>
    </row>
    <row r="1789" spans="1:3" x14ac:dyDescent="0.25">
      <c r="A1789" s="2">
        <v>29183030</v>
      </c>
      <c r="B1789" s="20" t="s">
        <v>48640</v>
      </c>
      <c r="C1789" s="28">
        <v>494744</v>
      </c>
    </row>
    <row r="1790" spans="1:3" x14ac:dyDescent="0.25">
      <c r="A1790" s="2">
        <v>29183070</v>
      </c>
      <c r="B1790" s="20" t="s">
        <v>48641</v>
      </c>
      <c r="C1790" s="28">
        <v>959933</v>
      </c>
    </row>
    <row r="1791" spans="1:3" x14ac:dyDescent="0.25">
      <c r="A1791" s="2">
        <v>29183090</v>
      </c>
      <c r="B1791" s="20" t="s">
        <v>48642</v>
      </c>
      <c r="C1791" s="28">
        <v>9687699</v>
      </c>
    </row>
    <row r="1792" spans="1:3" x14ac:dyDescent="0.25">
      <c r="A1792" s="2">
        <v>29189100</v>
      </c>
      <c r="B1792" s="20" t="s">
        <v>48643</v>
      </c>
      <c r="C1792" s="28">
        <v>2844</v>
      </c>
    </row>
    <row r="1793" spans="1:3" x14ac:dyDescent="0.25">
      <c r="A1793" s="2">
        <v>29189905</v>
      </c>
      <c r="B1793" s="20" t="s">
        <v>48644</v>
      </c>
      <c r="C1793" s="28">
        <v>151175</v>
      </c>
    </row>
    <row r="1794" spans="1:3" x14ac:dyDescent="0.25">
      <c r="A1794" s="2">
        <v>29189918</v>
      </c>
      <c r="B1794" s="20" t="s">
        <v>48645</v>
      </c>
      <c r="C1794" s="28">
        <v>0</v>
      </c>
    </row>
    <row r="1795" spans="1:3" x14ac:dyDescent="0.25">
      <c r="A1795" s="2">
        <v>29189943</v>
      </c>
      <c r="B1795" s="20" t="s">
        <v>48646</v>
      </c>
      <c r="C1795" s="28">
        <v>10042255</v>
      </c>
    </row>
    <row r="1796" spans="1:3" x14ac:dyDescent="0.25">
      <c r="A1796" s="2">
        <v>29191000</v>
      </c>
      <c r="B1796" s="20" t="s">
        <v>48647</v>
      </c>
      <c r="C1796" s="28">
        <v>253220</v>
      </c>
    </row>
    <row r="1797" spans="1:3" x14ac:dyDescent="0.25">
      <c r="A1797" s="2">
        <v>29199015</v>
      </c>
      <c r="B1797" s="20" t="s">
        <v>48648</v>
      </c>
      <c r="C1797" s="28">
        <v>276946</v>
      </c>
    </row>
    <row r="1798" spans="1:3" x14ac:dyDescent="0.25">
      <c r="A1798" s="2">
        <v>29199025</v>
      </c>
      <c r="B1798" s="20" t="s">
        <v>48649</v>
      </c>
      <c r="C1798" s="28">
        <v>769578</v>
      </c>
    </row>
    <row r="1799" spans="1:3" x14ac:dyDescent="0.25">
      <c r="A1799" s="2">
        <v>29199030</v>
      </c>
      <c r="B1799" s="20" t="s">
        <v>48650</v>
      </c>
      <c r="C1799" s="28">
        <v>1916205</v>
      </c>
    </row>
    <row r="1800" spans="1:3" x14ac:dyDescent="0.25">
      <c r="A1800" s="2">
        <v>29199050</v>
      </c>
      <c r="B1800" s="20" t="s">
        <v>48651</v>
      </c>
      <c r="C1800" s="28">
        <v>62681726</v>
      </c>
    </row>
    <row r="1801" spans="1:3" x14ac:dyDescent="0.25">
      <c r="A1801" s="2">
        <v>29201100</v>
      </c>
      <c r="B1801" s="20" t="s">
        <v>48652</v>
      </c>
      <c r="C1801" s="28">
        <v>0</v>
      </c>
    </row>
    <row r="1802" spans="1:3" x14ac:dyDescent="0.25">
      <c r="A1802" s="2">
        <v>29201910</v>
      </c>
      <c r="B1802" s="20" t="s">
        <v>48653</v>
      </c>
      <c r="C1802" s="28">
        <v>0</v>
      </c>
    </row>
    <row r="1803" spans="1:3" x14ac:dyDescent="0.25">
      <c r="A1803" s="2">
        <v>29201940</v>
      </c>
      <c r="B1803" s="20" t="s">
        <v>48654</v>
      </c>
      <c r="C1803" s="28">
        <v>96640</v>
      </c>
    </row>
    <row r="1804" spans="1:3" x14ac:dyDescent="0.25">
      <c r="A1804" s="2">
        <v>29201950</v>
      </c>
      <c r="B1804" s="20" t="s">
        <v>48655</v>
      </c>
      <c r="C1804" s="28">
        <v>7657156</v>
      </c>
    </row>
    <row r="1805" spans="1:3" x14ac:dyDescent="0.25">
      <c r="A1805" s="2">
        <v>29202100</v>
      </c>
      <c r="B1805" s="20" t="s">
        <v>48656</v>
      </c>
      <c r="C1805" s="28">
        <v>599690</v>
      </c>
    </row>
    <row r="1806" spans="1:3" x14ac:dyDescent="0.25">
      <c r="A1806" s="2">
        <v>29202300</v>
      </c>
      <c r="B1806" s="20" t="s">
        <v>48657</v>
      </c>
      <c r="C1806" s="28">
        <v>575718</v>
      </c>
    </row>
    <row r="1807" spans="1:3" x14ac:dyDescent="0.25">
      <c r="A1807" s="2">
        <v>29202400</v>
      </c>
      <c r="B1807" s="20" t="s">
        <v>48658</v>
      </c>
      <c r="C1807" s="28">
        <v>37848</v>
      </c>
    </row>
    <row r="1808" spans="1:3" x14ac:dyDescent="0.25">
      <c r="A1808" s="2">
        <v>29202900</v>
      </c>
      <c r="B1808" s="20" t="s">
        <v>48659</v>
      </c>
      <c r="C1808" s="28">
        <v>232225</v>
      </c>
    </row>
    <row r="1809" spans="1:3" x14ac:dyDescent="0.25">
      <c r="A1809" s="2">
        <v>29203000</v>
      </c>
      <c r="B1809" s="20" t="s">
        <v>45870</v>
      </c>
      <c r="C1809" s="28">
        <v>0</v>
      </c>
    </row>
    <row r="1810" spans="1:3" x14ac:dyDescent="0.25">
      <c r="A1810" s="2">
        <v>29209010</v>
      </c>
      <c r="B1810" s="20" t="s">
        <v>48660</v>
      </c>
      <c r="C1810" s="28">
        <v>315360</v>
      </c>
    </row>
    <row r="1811" spans="1:3" x14ac:dyDescent="0.25">
      <c r="A1811" s="2">
        <v>29209020</v>
      </c>
      <c r="B1811" s="20" t="s">
        <v>48661</v>
      </c>
      <c r="C1811" s="28">
        <v>6866510</v>
      </c>
    </row>
    <row r="1812" spans="1:3" x14ac:dyDescent="0.25">
      <c r="A1812" s="2">
        <v>29211100</v>
      </c>
      <c r="B1812" s="20" t="s">
        <v>48662</v>
      </c>
      <c r="C1812" s="28">
        <v>711694</v>
      </c>
    </row>
    <row r="1813" spans="1:3" x14ac:dyDescent="0.25">
      <c r="A1813" s="2">
        <v>29211300</v>
      </c>
      <c r="B1813" s="20" t="s">
        <v>48663</v>
      </c>
      <c r="C1813" s="28">
        <v>0</v>
      </c>
    </row>
    <row r="1814" spans="1:3" x14ac:dyDescent="0.25">
      <c r="A1814" s="2">
        <v>29211400</v>
      </c>
      <c r="B1814" s="20" t="s">
        <v>48664</v>
      </c>
      <c r="C1814" s="28">
        <v>0</v>
      </c>
    </row>
    <row r="1815" spans="1:3" x14ac:dyDescent="0.25">
      <c r="A1815" s="2">
        <v>29211911</v>
      </c>
      <c r="B1815" s="20" t="s">
        <v>48665</v>
      </c>
      <c r="C1815" s="28">
        <v>3825793</v>
      </c>
    </row>
    <row r="1816" spans="1:3" x14ac:dyDescent="0.25">
      <c r="A1816" s="2">
        <v>29211931</v>
      </c>
      <c r="B1816" s="20" t="s">
        <v>48666</v>
      </c>
      <c r="C1816" s="28">
        <v>455055</v>
      </c>
    </row>
    <row r="1817" spans="1:3" x14ac:dyDescent="0.25">
      <c r="A1817" s="2">
        <v>29211961</v>
      </c>
      <c r="B1817" s="20" t="s">
        <v>48667</v>
      </c>
      <c r="C1817" s="28">
        <v>61858419</v>
      </c>
    </row>
    <row r="1818" spans="1:3" x14ac:dyDescent="0.25">
      <c r="A1818" s="2">
        <v>29212100</v>
      </c>
      <c r="B1818" s="20" t="s">
        <v>48668</v>
      </c>
      <c r="C1818" s="28">
        <v>1928112</v>
      </c>
    </row>
    <row r="1819" spans="1:3" x14ac:dyDescent="0.25">
      <c r="A1819" s="2">
        <v>29212205</v>
      </c>
      <c r="B1819" s="20" t="s">
        <v>45871</v>
      </c>
      <c r="C1819" s="28">
        <v>0</v>
      </c>
    </row>
    <row r="1820" spans="1:3" x14ac:dyDescent="0.25">
      <c r="A1820" s="2">
        <v>29212210</v>
      </c>
      <c r="B1820" s="20" t="s">
        <v>48669</v>
      </c>
      <c r="C1820" s="28">
        <v>0</v>
      </c>
    </row>
    <row r="1821" spans="1:3" x14ac:dyDescent="0.25">
      <c r="A1821" s="2">
        <v>29212250</v>
      </c>
      <c r="B1821" s="20" t="s">
        <v>48670</v>
      </c>
      <c r="C1821" s="28">
        <v>8500</v>
      </c>
    </row>
    <row r="1822" spans="1:3" x14ac:dyDescent="0.25">
      <c r="A1822" s="2">
        <v>29212900</v>
      </c>
      <c r="B1822" s="20" t="s">
        <v>48671</v>
      </c>
      <c r="C1822" s="28">
        <v>7180198</v>
      </c>
    </row>
    <row r="1823" spans="1:3" x14ac:dyDescent="0.25">
      <c r="A1823" s="2">
        <v>29213005</v>
      </c>
      <c r="B1823" s="20" t="s">
        <v>48672</v>
      </c>
      <c r="C1823" s="28">
        <v>38550</v>
      </c>
    </row>
    <row r="1824" spans="1:3" x14ac:dyDescent="0.25">
      <c r="A1824" s="2">
        <v>29213010</v>
      </c>
      <c r="B1824" s="20" t="s">
        <v>48673</v>
      </c>
      <c r="C1824" s="28">
        <v>424210</v>
      </c>
    </row>
    <row r="1825" spans="1:3" x14ac:dyDescent="0.25">
      <c r="A1825" s="2">
        <v>29213030</v>
      </c>
      <c r="B1825" s="20" t="s">
        <v>48674</v>
      </c>
      <c r="C1825" s="28">
        <v>6339688</v>
      </c>
    </row>
    <row r="1826" spans="1:3" x14ac:dyDescent="0.25">
      <c r="A1826" s="2">
        <v>29213050</v>
      </c>
      <c r="B1826" s="20" t="s">
        <v>48675</v>
      </c>
      <c r="C1826" s="28">
        <v>11333451</v>
      </c>
    </row>
    <row r="1827" spans="1:3" x14ac:dyDescent="0.25">
      <c r="A1827" s="2">
        <v>29214110</v>
      </c>
      <c r="B1827" s="20" t="s">
        <v>48676</v>
      </c>
      <c r="C1827" s="28">
        <v>31750476</v>
      </c>
    </row>
    <row r="1828" spans="1:3" x14ac:dyDescent="0.25">
      <c r="A1828" s="2">
        <v>29214120</v>
      </c>
      <c r="B1828" s="20" t="s">
        <v>48677</v>
      </c>
      <c r="C1828" s="28">
        <v>80384</v>
      </c>
    </row>
    <row r="1829" spans="1:3" x14ac:dyDescent="0.25">
      <c r="A1829" s="2">
        <v>29214215</v>
      </c>
      <c r="B1829" s="20" t="s">
        <v>48678</v>
      </c>
      <c r="C1829" s="28">
        <v>1246558</v>
      </c>
    </row>
    <row r="1830" spans="1:3" x14ac:dyDescent="0.25">
      <c r="A1830" s="2">
        <v>29214216</v>
      </c>
      <c r="B1830" s="20" t="s">
        <v>48679</v>
      </c>
      <c r="C1830" s="28">
        <v>0</v>
      </c>
    </row>
    <row r="1831" spans="1:3" x14ac:dyDescent="0.25">
      <c r="A1831" s="2">
        <v>29214221</v>
      </c>
      <c r="B1831" s="20" t="s">
        <v>45872</v>
      </c>
      <c r="C1831" s="28">
        <v>0</v>
      </c>
    </row>
    <row r="1832" spans="1:3" x14ac:dyDescent="0.25">
      <c r="A1832" s="2">
        <v>29214222</v>
      </c>
      <c r="B1832" s="20" t="s">
        <v>48680</v>
      </c>
      <c r="C1832" s="28">
        <v>13012</v>
      </c>
    </row>
    <row r="1833" spans="1:3" x14ac:dyDescent="0.25">
      <c r="A1833" s="2">
        <v>29214223</v>
      </c>
      <c r="B1833" s="20" t="s">
        <v>48681</v>
      </c>
      <c r="C1833" s="28">
        <v>0</v>
      </c>
    </row>
    <row r="1834" spans="1:3" x14ac:dyDescent="0.25">
      <c r="A1834" s="2">
        <v>29214236</v>
      </c>
      <c r="B1834" s="20" t="s">
        <v>48682</v>
      </c>
      <c r="C1834" s="28">
        <v>528640</v>
      </c>
    </row>
    <row r="1835" spans="1:3" x14ac:dyDescent="0.25">
      <c r="A1835" s="2">
        <v>29214290</v>
      </c>
      <c r="B1835" s="20" t="s">
        <v>48683</v>
      </c>
      <c r="C1835" s="28">
        <v>6708197</v>
      </c>
    </row>
    <row r="1836" spans="1:3" x14ac:dyDescent="0.25">
      <c r="A1836" s="2">
        <v>29214304</v>
      </c>
      <c r="B1836" s="20" t="s">
        <v>48684</v>
      </c>
      <c r="C1836" s="28">
        <v>0</v>
      </c>
    </row>
    <row r="1837" spans="1:3" x14ac:dyDescent="0.25">
      <c r="A1837" s="2">
        <v>29214308</v>
      </c>
      <c r="B1837" s="20" t="s">
        <v>48685</v>
      </c>
      <c r="C1837" s="28">
        <v>87041</v>
      </c>
    </row>
    <row r="1838" spans="1:3" x14ac:dyDescent="0.25">
      <c r="A1838" s="2">
        <v>29214315</v>
      </c>
      <c r="B1838" s="20" t="s">
        <v>48686</v>
      </c>
      <c r="C1838" s="28">
        <v>3317120</v>
      </c>
    </row>
    <row r="1839" spans="1:3" x14ac:dyDescent="0.25">
      <c r="A1839" s="2">
        <v>29214319</v>
      </c>
      <c r="B1839" s="20" t="s">
        <v>48687</v>
      </c>
      <c r="C1839" s="28">
        <v>0</v>
      </c>
    </row>
    <row r="1840" spans="1:3" x14ac:dyDescent="0.25">
      <c r="A1840" s="2">
        <v>29214322</v>
      </c>
      <c r="B1840" s="20" t="s">
        <v>48688</v>
      </c>
      <c r="C1840" s="28">
        <v>0</v>
      </c>
    </row>
    <row r="1841" spans="1:3" x14ac:dyDescent="0.25">
      <c r="A1841" s="2">
        <v>29214324</v>
      </c>
      <c r="B1841" s="20" t="s">
        <v>48689</v>
      </c>
      <c r="C1841" s="28">
        <v>282069</v>
      </c>
    </row>
    <row r="1842" spans="1:3" x14ac:dyDescent="0.25">
      <c r="A1842" s="2">
        <v>29214340</v>
      </c>
      <c r="B1842" s="20" t="s">
        <v>48690</v>
      </c>
      <c r="C1842" s="28">
        <v>222783</v>
      </c>
    </row>
    <row r="1843" spans="1:3" x14ac:dyDescent="0.25">
      <c r="A1843" s="2">
        <v>29214390</v>
      </c>
      <c r="B1843" s="20" t="s">
        <v>48691</v>
      </c>
      <c r="C1843" s="28">
        <v>105288</v>
      </c>
    </row>
    <row r="1844" spans="1:3" x14ac:dyDescent="0.25">
      <c r="A1844" s="2">
        <v>29214405</v>
      </c>
      <c r="B1844" s="20" t="s">
        <v>48692</v>
      </c>
      <c r="C1844" s="28">
        <v>1928125</v>
      </c>
    </row>
    <row r="1845" spans="1:3" x14ac:dyDescent="0.25">
      <c r="A1845" s="2">
        <v>29214410</v>
      </c>
      <c r="B1845" s="20" t="s">
        <v>48693</v>
      </c>
      <c r="C1845" s="28">
        <v>61463</v>
      </c>
    </row>
    <row r="1846" spans="1:3" x14ac:dyDescent="0.25">
      <c r="A1846" s="2">
        <v>29214420</v>
      </c>
      <c r="B1846" s="20" t="s">
        <v>48694</v>
      </c>
      <c r="C1846" s="28">
        <v>0</v>
      </c>
    </row>
    <row r="1847" spans="1:3" x14ac:dyDescent="0.25">
      <c r="A1847" s="2">
        <v>29214470</v>
      </c>
      <c r="B1847" s="20" t="s">
        <v>48695</v>
      </c>
      <c r="C1847" s="28">
        <v>509236</v>
      </c>
    </row>
    <row r="1848" spans="1:3" x14ac:dyDescent="0.25">
      <c r="A1848" s="2">
        <v>29214510</v>
      </c>
      <c r="B1848" s="20" t="s">
        <v>48696</v>
      </c>
      <c r="C1848" s="28">
        <v>1102005</v>
      </c>
    </row>
    <row r="1849" spans="1:3" x14ac:dyDescent="0.25">
      <c r="A1849" s="2">
        <v>29214520</v>
      </c>
      <c r="B1849" s="20" t="s">
        <v>45873</v>
      </c>
      <c r="C1849" s="28">
        <v>0</v>
      </c>
    </row>
    <row r="1850" spans="1:3" x14ac:dyDescent="0.25">
      <c r="A1850" s="2">
        <v>29214525</v>
      </c>
      <c r="B1850" s="20" t="s">
        <v>48697</v>
      </c>
      <c r="C1850" s="28">
        <v>0</v>
      </c>
    </row>
    <row r="1851" spans="1:3" x14ac:dyDescent="0.25">
      <c r="A1851" s="2">
        <v>29214590</v>
      </c>
      <c r="B1851" s="20" t="s">
        <v>48698</v>
      </c>
      <c r="C1851" s="28">
        <v>1976879</v>
      </c>
    </row>
    <row r="1852" spans="1:3" x14ac:dyDescent="0.25">
      <c r="A1852" s="2">
        <v>29214910</v>
      </c>
      <c r="B1852" s="20" t="s">
        <v>48699</v>
      </c>
      <c r="C1852" s="28">
        <v>14759</v>
      </c>
    </row>
    <row r="1853" spans="1:3" x14ac:dyDescent="0.25">
      <c r="A1853" s="2">
        <v>29214945</v>
      </c>
      <c r="B1853" s="20" t="s">
        <v>48700</v>
      </c>
      <c r="C1853" s="28">
        <v>3682323</v>
      </c>
    </row>
    <row r="1854" spans="1:3" x14ac:dyDescent="0.25">
      <c r="A1854" s="2">
        <v>29214950</v>
      </c>
      <c r="B1854" s="20" t="s">
        <v>48701</v>
      </c>
      <c r="C1854" s="28">
        <v>3259160</v>
      </c>
    </row>
    <row r="1855" spans="1:3" x14ac:dyDescent="0.25">
      <c r="A1855" s="2">
        <v>29215110</v>
      </c>
      <c r="B1855" s="20" t="s">
        <v>48702</v>
      </c>
      <c r="C1855" s="28">
        <v>39604745</v>
      </c>
    </row>
    <row r="1856" spans="1:3" x14ac:dyDescent="0.25">
      <c r="A1856" s="2">
        <v>29215130</v>
      </c>
      <c r="B1856" s="20" t="s">
        <v>48703</v>
      </c>
      <c r="C1856" s="28">
        <v>308598</v>
      </c>
    </row>
    <row r="1857" spans="1:3" x14ac:dyDescent="0.25">
      <c r="A1857" s="2">
        <v>29215150</v>
      </c>
      <c r="B1857" s="20" t="s">
        <v>48704</v>
      </c>
      <c r="C1857" s="28">
        <v>29105773</v>
      </c>
    </row>
    <row r="1858" spans="1:3" x14ac:dyDescent="0.25">
      <c r="A1858" s="2">
        <v>29215904</v>
      </c>
      <c r="B1858" s="20" t="s">
        <v>48705</v>
      </c>
      <c r="C1858" s="28">
        <v>136480</v>
      </c>
    </row>
    <row r="1859" spans="1:3" x14ac:dyDescent="0.25">
      <c r="A1859" s="2">
        <v>29215908</v>
      </c>
      <c r="B1859" s="20" t="s">
        <v>48706</v>
      </c>
      <c r="C1859" s="28">
        <v>5206327</v>
      </c>
    </row>
    <row r="1860" spans="1:3" x14ac:dyDescent="0.25">
      <c r="A1860" s="2">
        <v>29215917</v>
      </c>
      <c r="B1860" s="20" t="s">
        <v>48707</v>
      </c>
      <c r="C1860" s="28">
        <v>4018382</v>
      </c>
    </row>
    <row r="1861" spans="1:3" x14ac:dyDescent="0.25">
      <c r="A1861" s="2">
        <v>29215920</v>
      </c>
      <c r="B1861" s="20" t="s">
        <v>48708</v>
      </c>
      <c r="C1861" s="28">
        <v>9896764</v>
      </c>
    </row>
    <row r="1862" spans="1:3" x14ac:dyDescent="0.25">
      <c r="A1862" s="2">
        <v>29215930</v>
      </c>
      <c r="B1862" s="20" t="s">
        <v>48709</v>
      </c>
      <c r="C1862" s="28">
        <v>1286028</v>
      </c>
    </row>
    <row r="1863" spans="1:3" x14ac:dyDescent="0.25">
      <c r="A1863" s="2">
        <v>29215940</v>
      </c>
      <c r="B1863" s="20" t="s">
        <v>48710</v>
      </c>
      <c r="C1863" s="28">
        <v>960353</v>
      </c>
    </row>
    <row r="1864" spans="1:3" x14ac:dyDescent="0.25">
      <c r="A1864" s="2">
        <v>29215980</v>
      </c>
      <c r="B1864" s="20" t="s">
        <v>48711</v>
      </c>
      <c r="C1864" s="28">
        <v>10827278</v>
      </c>
    </row>
    <row r="1865" spans="1:3" x14ac:dyDescent="0.25">
      <c r="A1865" s="2">
        <v>29221100</v>
      </c>
      <c r="B1865" s="20" t="s">
        <v>48712</v>
      </c>
      <c r="C1865" s="28">
        <v>58847</v>
      </c>
    </row>
    <row r="1866" spans="1:3" x14ac:dyDescent="0.25">
      <c r="A1866" s="2">
        <v>29221200</v>
      </c>
      <c r="B1866" s="20" t="s">
        <v>48713</v>
      </c>
      <c r="C1866" s="28">
        <v>2538</v>
      </c>
    </row>
    <row r="1867" spans="1:3" x14ac:dyDescent="0.25">
      <c r="A1867" s="2">
        <v>29221500</v>
      </c>
      <c r="B1867" s="20" t="s">
        <v>48714</v>
      </c>
      <c r="C1867" s="28">
        <v>2900</v>
      </c>
    </row>
    <row r="1868" spans="1:3" x14ac:dyDescent="0.25">
      <c r="A1868" s="2">
        <v>29221600</v>
      </c>
      <c r="B1868" s="20" t="s">
        <v>45874</v>
      </c>
      <c r="C1868" s="28">
        <v>0</v>
      </c>
    </row>
    <row r="1869" spans="1:3" x14ac:dyDescent="0.25">
      <c r="A1869" s="2">
        <v>29221700</v>
      </c>
      <c r="B1869" s="20" t="s">
        <v>48715</v>
      </c>
      <c r="C1869" s="28">
        <v>7857</v>
      </c>
    </row>
    <row r="1870" spans="1:3" x14ac:dyDescent="0.25">
      <c r="A1870" s="2">
        <v>29221800</v>
      </c>
      <c r="B1870" s="20" t="s">
        <v>48716</v>
      </c>
      <c r="C1870" s="28">
        <v>0</v>
      </c>
    </row>
    <row r="1871" spans="1:3" x14ac:dyDescent="0.25">
      <c r="A1871" s="2">
        <v>29222110</v>
      </c>
      <c r="B1871" s="20" t="s">
        <v>48717</v>
      </c>
      <c r="C1871" s="28">
        <v>1861392</v>
      </c>
    </row>
    <row r="1872" spans="1:3" x14ac:dyDescent="0.25">
      <c r="A1872" s="2">
        <v>29222125</v>
      </c>
      <c r="B1872" s="20" t="s">
        <v>48718</v>
      </c>
      <c r="C1872" s="28">
        <v>0</v>
      </c>
    </row>
    <row r="1873" spans="1:3" x14ac:dyDescent="0.25">
      <c r="A1873" s="2">
        <v>29222150</v>
      </c>
      <c r="B1873" s="20" t="s">
        <v>48719</v>
      </c>
      <c r="C1873" s="28">
        <v>460489</v>
      </c>
    </row>
    <row r="1874" spans="1:3" x14ac:dyDescent="0.25">
      <c r="A1874" s="2">
        <v>29222903</v>
      </c>
      <c r="B1874" s="20" t="s">
        <v>48720</v>
      </c>
      <c r="C1874" s="28">
        <v>1516543</v>
      </c>
    </row>
    <row r="1875" spans="1:3" x14ac:dyDescent="0.25">
      <c r="A1875" s="2">
        <v>29222908</v>
      </c>
      <c r="B1875" s="20" t="s">
        <v>48721</v>
      </c>
      <c r="C1875" s="28">
        <v>17890</v>
      </c>
    </row>
    <row r="1876" spans="1:3" x14ac:dyDescent="0.25">
      <c r="A1876" s="2">
        <v>29222910</v>
      </c>
      <c r="B1876" s="20" t="s">
        <v>48722</v>
      </c>
      <c r="C1876" s="28">
        <v>1804995</v>
      </c>
    </row>
    <row r="1877" spans="1:3" x14ac:dyDescent="0.25">
      <c r="A1877" s="2">
        <v>29222913</v>
      </c>
      <c r="B1877" s="20" t="s">
        <v>48723</v>
      </c>
      <c r="C1877" s="28">
        <v>44452</v>
      </c>
    </row>
    <row r="1878" spans="1:3" x14ac:dyDescent="0.25">
      <c r="A1878" s="2">
        <v>29222920</v>
      </c>
      <c r="B1878" s="20" t="s">
        <v>48724</v>
      </c>
      <c r="C1878" s="28">
        <v>0</v>
      </c>
    </row>
    <row r="1879" spans="1:3" x14ac:dyDescent="0.25">
      <c r="A1879" s="2">
        <v>29222926</v>
      </c>
      <c r="B1879" s="20" t="s">
        <v>48725</v>
      </c>
      <c r="C1879" s="28">
        <v>0</v>
      </c>
    </row>
    <row r="1880" spans="1:3" x14ac:dyDescent="0.25">
      <c r="A1880" s="2">
        <v>29222927</v>
      </c>
      <c r="B1880" s="20" t="s">
        <v>48726</v>
      </c>
      <c r="C1880" s="28">
        <v>0</v>
      </c>
    </row>
    <row r="1881" spans="1:3" x14ac:dyDescent="0.25">
      <c r="A1881" s="2">
        <v>29222929</v>
      </c>
      <c r="B1881" s="20" t="s">
        <v>48727</v>
      </c>
      <c r="C1881" s="28">
        <v>490548</v>
      </c>
    </row>
    <row r="1882" spans="1:3" x14ac:dyDescent="0.25">
      <c r="A1882" s="2">
        <v>29222961</v>
      </c>
      <c r="B1882" s="20" t="s">
        <v>48728</v>
      </c>
      <c r="C1882" s="28">
        <v>3269911</v>
      </c>
    </row>
    <row r="1883" spans="1:3" x14ac:dyDescent="0.25">
      <c r="A1883" s="2">
        <v>29222981</v>
      </c>
      <c r="B1883" s="20" t="s">
        <v>48729</v>
      </c>
      <c r="C1883" s="28">
        <v>8554543</v>
      </c>
    </row>
    <row r="1884" spans="1:3" x14ac:dyDescent="0.25">
      <c r="A1884" s="2">
        <v>29223905</v>
      </c>
      <c r="B1884" s="20" t="s">
        <v>48730</v>
      </c>
      <c r="C1884" s="28">
        <v>0</v>
      </c>
    </row>
    <row r="1885" spans="1:3" x14ac:dyDescent="0.25">
      <c r="A1885" s="2">
        <v>29223914</v>
      </c>
      <c r="B1885" s="20" t="s">
        <v>48731</v>
      </c>
      <c r="C1885" s="28">
        <v>0</v>
      </c>
    </row>
    <row r="1886" spans="1:3" x14ac:dyDescent="0.25">
      <c r="A1886" s="2">
        <v>29223917</v>
      </c>
      <c r="B1886" s="20" t="s">
        <v>48732</v>
      </c>
      <c r="C1886" s="28">
        <v>0</v>
      </c>
    </row>
    <row r="1887" spans="1:3" x14ac:dyDescent="0.25">
      <c r="A1887" s="2">
        <v>29223925</v>
      </c>
      <c r="B1887" s="20" t="s">
        <v>48733</v>
      </c>
      <c r="C1887" s="28">
        <v>12143460</v>
      </c>
    </row>
    <row r="1888" spans="1:3" x14ac:dyDescent="0.25">
      <c r="A1888" s="2">
        <v>29223945</v>
      </c>
      <c r="B1888" s="20" t="s">
        <v>48733</v>
      </c>
      <c r="C1888" s="28">
        <v>461866</v>
      </c>
    </row>
    <row r="1889" spans="1:3" x14ac:dyDescent="0.25">
      <c r="A1889" s="2">
        <v>29223950</v>
      </c>
      <c r="B1889" s="20" t="s">
        <v>48734</v>
      </c>
      <c r="C1889" s="28">
        <v>508036</v>
      </c>
    </row>
    <row r="1890" spans="1:3" x14ac:dyDescent="0.25">
      <c r="A1890" s="2">
        <v>29224210</v>
      </c>
      <c r="B1890" s="20" t="s">
        <v>48735</v>
      </c>
      <c r="C1890" s="28">
        <v>701264</v>
      </c>
    </row>
    <row r="1891" spans="1:3" x14ac:dyDescent="0.25">
      <c r="A1891" s="2">
        <v>29224250</v>
      </c>
      <c r="B1891" s="20" t="s">
        <v>48736</v>
      </c>
      <c r="C1891" s="28">
        <v>2493112</v>
      </c>
    </row>
    <row r="1892" spans="1:3" x14ac:dyDescent="0.25">
      <c r="A1892" s="2">
        <v>29224310</v>
      </c>
      <c r="B1892" s="20" t="s">
        <v>45875</v>
      </c>
      <c r="C1892" s="28">
        <v>0</v>
      </c>
    </row>
    <row r="1893" spans="1:3" x14ac:dyDescent="0.25">
      <c r="A1893" s="2">
        <v>29224350</v>
      </c>
      <c r="B1893" s="20" t="s">
        <v>48737</v>
      </c>
      <c r="C1893" s="28">
        <v>0</v>
      </c>
    </row>
    <row r="1894" spans="1:3" x14ac:dyDescent="0.25">
      <c r="A1894" s="2">
        <v>29224905</v>
      </c>
      <c r="B1894" s="20" t="s">
        <v>48738</v>
      </c>
      <c r="C1894" s="28">
        <v>187554</v>
      </c>
    </row>
    <row r="1895" spans="1:3" x14ac:dyDescent="0.25">
      <c r="A1895" s="2">
        <v>29224910</v>
      </c>
      <c r="B1895" s="20" t="s">
        <v>48739</v>
      </c>
      <c r="C1895" s="28">
        <v>6100637</v>
      </c>
    </row>
    <row r="1896" spans="1:3" x14ac:dyDescent="0.25">
      <c r="A1896" s="2">
        <v>29224926</v>
      </c>
      <c r="B1896" s="20" t="s">
        <v>48740</v>
      </c>
      <c r="C1896" s="28">
        <v>1066374</v>
      </c>
    </row>
    <row r="1897" spans="1:3" x14ac:dyDescent="0.25">
      <c r="A1897" s="2">
        <v>29224930</v>
      </c>
      <c r="B1897" s="20" t="s">
        <v>48741</v>
      </c>
      <c r="C1897" s="28">
        <v>16130851</v>
      </c>
    </row>
    <row r="1898" spans="1:3" x14ac:dyDescent="0.25">
      <c r="A1898" s="2">
        <v>29224937</v>
      </c>
      <c r="B1898" s="20" t="s">
        <v>48742</v>
      </c>
      <c r="C1898" s="28">
        <v>1105699</v>
      </c>
    </row>
    <row r="1899" spans="1:3" x14ac:dyDescent="0.25">
      <c r="A1899" s="2">
        <v>29224943</v>
      </c>
      <c r="B1899" s="20" t="s">
        <v>48743</v>
      </c>
      <c r="C1899" s="28">
        <v>339170</v>
      </c>
    </row>
    <row r="1900" spans="1:3" x14ac:dyDescent="0.25">
      <c r="A1900" s="2">
        <v>29224949</v>
      </c>
      <c r="B1900" s="20" t="s">
        <v>48744</v>
      </c>
      <c r="C1900" s="28">
        <v>60015997</v>
      </c>
    </row>
    <row r="1901" spans="1:3" x14ac:dyDescent="0.25">
      <c r="A1901" s="2">
        <v>29224960</v>
      </c>
      <c r="B1901" s="20" t="s">
        <v>48745</v>
      </c>
      <c r="C1901" s="28">
        <v>1719272</v>
      </c>
    </row>
    <row r="1902" spans="1:3" x14ac:dyDescent="0.25">
      <c r="A1902" s="2">
        <v>29224980</v>
      </c>
      <c r="B1902" s="20" t="s">
        <v>48746</v>
      </c>
      <c r="C1902" s="28">
        <v>30915891</v>
      </c>
    </row>
    <row r="1903" spans="1:3" x14ac:dyDescent="0.25">
      <c r="A1903" s="2">
        <v>29231000</v>
      </c>
      <c r="B1903" s="20" t="s">
        <v>48747</v>
      </c>
      <c r="C1903" s="28">
        <v>10122335</v>
      </c>
    </row>
    <row r="1904" spans="1:3" x14ac:dyDescent="0.25">
      <c r="A1904" s="2">
        <v>29232010</v>
      </c>
      <c r="B1904" s="20" t="s">
        <v>48748</v>
      </c>
      <c r="C1904" s="28">
        <v>81164</v>
      </c>
    </row>
    <row r="1905" spans="1:3" x14ac:dyDescent="0.25">
      <c r="A1905" s="2">
        <v>29232020</v>
      </c>
      <c r="B1905" s="20" t="s">
        <v>48749</v>
      </c>
      <c r="C1905" s="28">
        <v>4263587</v>
      </c>
    </row>
    <row r="1906" spans="1:3" x14ac:dyDescent="0.25">
      <c r="A1906" s="2">
        <v>29233000</v>
      </c>
      <c r="B1906" s="20" t="s">
        <v>45876</v>
      </c>
      <c r="C1906" s="28">
        <v>0</v>
      </c>
    </row>
    <row r="1907" spans="1:3" x14ac:dyDescent="0.25">
      <c r="A1907" s="2">
        <v>29234000</v>
      </c>
      <c r="B1907" s="20" t="s">
        <v>45877</v>
      </c>
      <c r="C1907" s="28">
        <v>0</v>
      </c>
    </row>
    <row r="1908" spans="1:3" x14ac:dyDescent="0.25">
      <c r="A1908" s="2">
        <v>29239001</v>
      </c>
      <c r="B1908" s="20" t="s">
        <v>48750</v>
      </c>
      <c r="C1908" s="28">
        <v>24432016</v>
      </c>
    </row>
    <row r="1909" spans="1:3" x14ac:dyDescent="0.25">
      <c r="A1909" s="2">
        <v>29241200</v>
      </c>
      <c r="B1909" s="20" t="s">
        <v>45878</v>
      </c>
      <c r="C1909" s="28">
        <v>0</v>
      </c>
    </row>
    <row r="1910" spans="1:3" x14ac:dyDescent="0.25">
      <c r="A1910" s="2">
        <v>29241911</v>
      </c>
      <c r="B1910" s="20" t="s">
        <v>48751</v>
      </c>
      <c r="C1910" s="28">
        <v>40340581</v>
      </c>
    </row>
    <row r="1911" spans="1:3" x14ac:dyDescent="0.25">
      <c r="A1911" s="2">
        <v>29241980</v>
      </c>
      <c r="B1911" s="20" t="s">
        <v>48752</v>
      </c>
      <c r="C1911" s="28">
        <v>26629753</v>
      </c>
    </row>
    <row r="1912" spans="1:3" x14ac:dyDescent="0.25">
      <c r="A1912" s="2">
        <v>29242104</v>
      </c>
      <c r="B1912" s="20" t="s">
        <v>48753</v>
      </c>
      <c r="C1912" s="28">
        <v>0</v>
      </c>
    </row>
    <row r="1913" spans="1:3" x14ac:dyDescent="0.25">
      <c r="A1913" s="2">
        <v>29242108</v>
      </c>
      <c r="B1913" s="20" t="s">
        <v>48754</v>
      </c>
      <c r="C1913" s="28">
        <v>1144000</v>
      </c>
    </row>
    <row r="1914" spans="1:3" x14ac:dyDescent="0.25">
      <c r="A1914" s="2">
        <v>29242112</v>
      </c>
      <c r="B1914" s="20" t="s">
        <v>48755</v>
      </c>
      <c r="C1914" s="28">
        <v>24600</v>
      </c>
    </row>
    <row r="1915" spans="1:3" x14ac:dyDescent="0.25">
      <c r="A1915" s="2">
        <v>29242116</v>
      </c>
      <c r="B1915" s="20" t="s">
        <v>48756</v>
      </c>
      <c r="C1915" s="28">
        <v>2897338</v>
      </c>
    </row>
    <row r="1916" spans="1:3" x14ac:dyDescent="0.25">
      <c r="A1916" s="2">
        <v>29242120</v>
      </c>
      <c r="B1916" s="20" t="s">
        <v>48757</v>
      </c>
      <c r="C1916" s="28">
        <v>454535</v>
      </c>
    </row>
    <row r="1917" spans="1:3" x14ac:dyDescent="0.25">
      <c r="A1917" s="2">
        <v>29242145</v>
      </c>
      <c r="B1917" s="20" t="s">
        <v>48758</v>
      </c>
      <c r="C1917" s="28">
        <v>1034832</v>
      </c>
    </row>
    <row r="1918" spans="1:3" x14ac:dyDescent="0.25">
      <c r="A1918" s="2">
        <v>29242150</v>
      </c>
      <c r="B1918" s="20" t="s">
        <v>48759</v>
      </c>
      <c r="C1918" s="28">
        <v>343083</v>
      </c>
    </row>
    <row r="1919" spans="1:3" x14ac:dyDescent="0.25">
      <c r="A1919" s="2">
        <v>29242310</v>
      </c>
      <c r="B1919" s="20" t="s">
        <v>48760</v>
      </c>
      <c r="C1919" s="28">
        <v>0</v>
      </c>
    </row>
    <row r="1920" spans="1:3" x14ac:dyDescent="0.25">
      <c r="A1920" s="2">
        <v>29242370</v>
      </c>
      <c r="B1920" s="20" t="s">
        <v>48761</v>
      </c>
      <c r="C1920" s="28">
        <v>0</v>
      </c>
    </row>
    <row r="1921" spans="1:3" x14ac:dyDescent="0.25">
      <c r="A1921" s="2">
        <v>29242375</v>
      </c>
      <c r="B1921" s="20" t="s">
        <v>48762</v>
      </c>
      <c r="C1921" s="28">
        <v>0</v>
      </c>
    </row>
    <row r="1922" spans="1:3" x14ac:dyDescent="0.25">
      <c r="A1922" s="2">
        <v>29242500</v>
      </c>
      <c r="B1922" s="20" t="s">
        <v>48763</v>
      </c>
      <c r="C1922" s="28">
        <v>1038882</v>
      </c>
    </row>
    <row r="1923" spans="1:3" x14ac:dyDescent="0.25">
      <c r="A1923" s="2">
        <v>29242901</v>
      </c>
      <c r="B1923" s="20" t="s">
        <v>48764</v>
      </c>
      <c r="C1923" s="28">
        <v>71397</v>
      </c>
    </row>
    <row r="1924" spans="1:3" x14ac:dyDescent="0.25">
      <c r="A1924" s="2">
        <v>29242910</v>
      </c>
      <c r="B1924" s="20" t="s">
        <v>48765</v>
      </c>
      <c r="C1924" s="28">
        <v>39149773</v>
      </c>
    </row>
    <row r="1925" spans="1:3" x14ac:dyDescent="0.25">
      <c r="A1925" s="2">
        <v>29242920</v>
      </c>
      <c r="B1925" s="20" t="s">
        <v>48766</v>
      </c>
      <c r="C1925" s="28">
        <v>91540</v>
      </c>
    </row>
    <row r="1926" spans="1:3" x14ac:dyDescent="0.25">
      <c r="A1926" s="2">
        <v>29242928</v>
      </c>
      <c r="B1926" s="20" t="s">
        <v>48767</v>
      </c>
      <c r="C1926" s="28">
        <v>279000</v>
      </c>
    </row>
    <row r="1927" spans="1:3" x14ac:dyDescent="0.25">
      <c r="A1927" s="2">
        <v>29242931</v>
      </c>
      <c r="B1927" s="20" t="s">
        <v>48768</v>
      </c>
      <c r="C1927" s="28">
        <v>1376751</v>
      </c>
    </row>
    <row r="1928" spans="1:3" x14ac:dyDescent="0.25">
      <c r="A1928" s="2">
        <v>29242933</v>
      </c>
      <c r="B1928" s="20" t="s">
        <v>48769</v>
      </c>
      <c r="C1928" s="28">
        <v>991120</v>
      </c>
    </row>
    <row r="1929" spans="1:3" x14ac:dyDescent="0.25">
      <c r="A1929" s="2">
        <v>29242943</v>
      </c>
      <c r="B1929" s="20" t="s">
        <v>48770</v>
      </c>
      <c r="C1929" s="28">
        <v>500000</v>
      </c>
    </row>
    <row r="1930" spans="1:3" x14ac:dyDescent="0.25">
      <c r="A1930" s="2">
        <v>29242947</v>
      </c>
      <c r="B1930" s="20" t="s">
        <v>48771</v>
      </c>
      <c r="C1930" s="28">
        <v>57865785</v>
      </c>
    </row>
    <row r="1931" spans="1:3" x14ac:dyDescent="0.25">
      <c r="A1931" s="2">
        <v>29242965</v>
      </c>
      <c r="B1931" s="20" t="s">
        <v>48772</v>
      </c>
      <c r="C1931" s="28">
        <v>0</v>
      </c>
    </row>
    <row r="1932" spans="1:3" x14ac:dyDescent="0.25">
      <c r="A1932" s="2">
        <v>29242971</v>
      </c>
      <c r="B1932" s="20" t="s">
        <v>48773</v>
      </c>
      <c r="C1932" s="28">
        <v>17845136</v>
      </c>
    </row>
    <row r="1933" spans="1:3" x14ac:dyDescent="0.25">
      <c r="A1933" s="2">
        <v>29242977</v>
      </c>
      <c r="B1933" s="20" t="s">
        <v>48774</v>
      </c>
      <c r="C1933" s="28">
        <v>40971789</v>
      </c>
    </row>
    <row r="1934" spans="1:3" x14ac:dyDescent="0.25">
      <c r="A1934" s="2">
        <v>29242980</v>
      </c>
      <c r="B1934" s="20" t="s">
        <v>48775</v>
      </c>
      <c r="C1934" s="28">
        <v>163096</v>
      </c>
    </row>
    <row r="1935" spans="1:3" x14ac:dyDescent="0.25">
      <c r="A1935" s="2">
        <v>29242995</v>
      </c>
      <c r="B1935" s="20" t="s">
        <v>48776</v>
      </c>
      <c r="C1935" s="28">
        <v>14791171</v>
      </c>
    </row>
    <row r="1936" spans="1:3" x14ac:dyDescent="0.25">
      <c r="A1936" s="2">
        <v>29251100</v>
      </c>
      <c r="B1936" s="20" t="s">
        <v>48777</v>
      </c>
      <c r="C1936" s="28">
        <v>7777878</v>
      </c>
    </row>
    <row r="1937" spans="1:3" x14ac:dyDescent="0.25">
      <c r="A1937" s="2">
        <v>29251930</v>
      </c>
      <c r="B1937" s="20" t="s">
        <v>48778</v>
      </c>
      <c r="C1937" s="28">
        <v>0</v>
      </c>
    </row>
    <row r="1938" spans="1:3" x14ac:dyDescent="0.25">
      <c r="A1938" s="2">
        <v>29251942</v>
      </c>
      <c r="B1938" s="20" t="s">
        <v>48779</v>
      </c>
      <c r="C1938" s="28">
        <v>3007797</v>
      </c>
    </row>
    <row r="1939" spans="1:3" x14ac:dyDescent="0.25">
      <c r="A1939" s="2">
        <v>29251970</v>
      </c>
      <c r="B1939" s="20" t="s">
        <v>48780</v>
      </c>
      <c r="C1939" s="28">
        <v>0</v>
      </c>
    </row>
    <row r="1940" spans="1:3" x14ac:dyDescent="0.25">
      <c r="A1940" s="2">
        <v>29251991</v>
      </c>
      <c r="B1940" s="20" t="s">
        <v>48781</v>
      </c>
      <c r="C1940" s="28">
        <v>3528478</v>
      </c>
    </row>
    <row r="1941" spans="1:3" x14ac:dyDescent="0.25">
      <c r="A1941" s="2">
        <v>29252100</v>
      </c>
      <c r="B1941" s="20" t="s">
        <v>45879</v>
      </c>
      <c r="C1941" s="28">
        <v>0</v>
      </c>
    </row>
    <row r="1942" spans="1:3" x14ac:dyDescent="0.25">
      <c r="A1942" s="2">
        <v>29252910</v>
      </c>
      <c r="B1942" s="20" t="s">
        <v>48782</v>
      </c>
      <c r="C1942" s="28">
        <v>6080</v>
      </c>
    </row>
    <row r="1943" spans="1:3" x14ac:dyDescent="0.25">
      <c r="A1943" s="2">
        <v>29252918</v>
      </c>
      <c r="B1943" s="20" t="s">
        <v>48783</v>
      </c>
      <c r="C1943" s="28">
        <v>8586239</v>
      </c>
    </row>
    <row r="1944" spans="1:3" x14ac:dyDescent="0.25">
      <c r="A1944" s="2">
        <v>29252920</v>
      </c>
      <c r="B1944" s="20" t="s">
        <v>48784</v>
      </c>
      <c r="C1944" s="28">
        <v>49508</v>
      </c>
    </row>
    <row r="1945" spans="1:3" x14ac:dyDescent="0.25">
      <c r="A1945" s="2">
        <v>29252960</v>
      </c>
      <c r="B1945" s="20" t="s">
        <v>48785</v>
      </c>
      <c r="C1945" s="28">
        <v>1773611</v>
      </c>
    </row>
    <row r="1946" spans="1:3" x14ac:dyDescent="0.25">
      <c r="A1946" s="2">
        <v>29252990</v>
      </c>
      <c r="B1946" s="20" t="s">
        <v>48786</v>
      </c>
      <c r="C1946" s="28">
        <v>37555700</v>
      </c>
    </row>
    <row r="1947" spans="1:3" x14ac:dyDescent="0.25">
      <c r="A1947" s="2">
        <v>29261000</v>
      </c>
      <c r="B1947" s="20" t="s">
        <v>45880</v>
      </c>
      <c r="C1947" s="28">
        <v>0</v>
      </c>
    </row>
    <row r="1948" spans="1:3" x14ac:dyDescent="0.25">
      <c r="A1948" s="2">
        <v>29262000</v>
      </c>
      <c r="B1948" s="20" t="s">
        <v>48787</v>
      </c>
      <c r="C1948" s="28">
        <v>11942162</v>
      </c>
    </row>
    <row r="1949" spans="1:3" x14ac:dyDescent="0.25">
      <c r="A1949" s="2">
        <v>29263010</v>
      </c>
      <c r="B1949" s="20" t="s">
        <v>45881</v>
      </c>
      <c r="C1949" s="28">
        <v>0</v>
      </c>
    </row>
    <row r="1950" spans="1:3" x14ac:dyDescent="0.25">
      <c r="A1950" s="2">
        <v>29263020</v>
      </c>
      <c r="B1950" s="20" t="s">
        <v>48788</v>
      </c>
      <c r="C1950" s="28">
        <v>0</v>
      </c>
    </row>
    <row r="1951" spans="1:3" x14ac:dyDescent="0.25">
      <c r="A1951" s="2">
        <v>29269001</v>
      </c>
      <c r="B1951" s="20" t="s">
        <v>48789</v>
      </c>
      <c r="C1951" s="28">
        <v>0</v>
      </c>
    </row>
    <row r="1952" spans="1:3" x14ac:dyDescent="0.25">
      <c r="A1952" s="2">
        <v>29269005</v>
      </c>
      <c r="B1952" s="20" t="s">
        <v>48790</v>
      </c>
      <c r="C1952" s="28">
        <v>109800</v>
      </c>
    </row>
    <row r="1953" spans="1:3" x14ac:dyDescent="0.25">
      <c r="A1953" s="2">
        <v>29269011</v>
      </c>
      <c r="B1953" s="20" t="s">
        <v>48791</v>
      </c>
      <c r="C1953" s="28">
        <v>0</v>
      </c>
    </row>
    <row r="1954" spans="1:3" x14ac:dyDescent="0.25">
      <c r="A1954" s="2">
        <v>29269014</v>
      </c>
      <c r="B1954" s="20" t="s">
        <v>48792</v>
      </c>
      <c r="C1954" s="28">
        <v>0</v>
      </c>
    </row>
    <row r="1955" spans="1:3" x14ac:dyDescent="0.25">
      <c r="A1955" s="2">
        <v>29269016</v>
      </c>
      <c r="B1955" s="20" t="s">
        <v>48793</v>
      </c>
      <c r="C1955" s="28">
        <v>14966035</v>
      </c>
    </row>
    <row r="1956" spans="1:3" x14ac:dyDescent="0.25">
      <c r="A1956" s="2">
        <v>29269017</v>
      </c>
      <c r="B1956" s="20" t="s">
        <v>48794</v>
      </c>
      <c r="C1956" s="28">
        <v>0</v>
      </c>
    </row>
    <row r="1957" spans="1:3" x14ac:dyDescent="0.25">
      <c r="A1957" s="2">
        <v>29269025</v>
      </c>
      <c r="B1957" s="20" t="s">
        <v>48795</v>
      </c>
      <c r="C1957" s="28">
        <v>7444363</v>
      </c>
    </row>
    <row r="1958" spans="1:3" x14ac:dyDescent="0.25">
      <c r="A1958" s="2">
        <v>29269030</v>
      </c>
      <c r="B1958" s="20" t="s">
        <v>48796</v>
      </c>
      <c r="C1958" s="28">
        <v>10401870</v>
      </c>
    </row>
    <row r="1959" spans="1:3" x14ac:dyDescent="0.25">
      <c r="A1959" s="2">
        <v>29269043</v>
      </c>
      <c r="B1959" s="20" t="s">
        <v>48797</v>
      </c>
      <c r="C1959" s="28">
        <v>724478</v>
      </c>
    </row>
    <row r="1960" spans="1:3" x14ac:dyDescent="0.25">
      <c r="A1960" s="2">
        <v>29269048</v>
      </c>
      <c r="B1960" s="20" t="s">
        <v>48798</v>
      </c>
      <c r="C1960" s="28">
        <v>16931899</v>
      </c>
    </row>
    <row r="1961" spans="1:3" x14ac:dyDescent="0.25">
      <c r="A1961" s="2">
        <v>29269050</v>
      </c>
      <c r="B1961" s="20" t="s">
        <v>48799</v>
      </c>
      <c r="C1961" s="28">
        <v>18495893</v>
      </c>
    </row>
    <row r="1962" spans="1:3" x14ac:dyDescent="0.25">
      <c r="A1962" s="2">
        <v>29270003</v>
      </c>
      <c r="B1962" s="20" t="s">
        <v>48800</v>
      </c>
      <c r="C1962" s="28">
        <v>37438</v>
      </c>
    </row>
    <row r="1963" spans="1:3" x14ac:dyDescent="0.25">
      <c r="A1963" s="2">
        <v>29270006</v>
      </c>
      <c r="B1963" s="20" t="s">
        <v>48801</v>
      </c>
      <c r="C1963" s="28">
        <v>0</v>
      </c>
    </row>
    <row r="1964" spans="1:3" x14ac:dyDescent="0.25">
      <c r="A1964" s="2">
        <v>29270015</v>
      </c>
      <c r="B1964" s="20" t="s">
        <v>48802</v>
      </c>
      <c r="C1964" s="28">
        <v>12862647</v>
      </c>
    </row>
    <row r="1965" spans="1:3" x14ac:dyDescent="0.25">
      <c r="A1965" s="2">
        <v>29270018</v>
      </c>
      <c r="B1965" s="20" t="s">
        <v>48803</v>
      </c>
      <c r="C1965" s="28">
        <v>3782</v>
      </c>
    </row>
    <row r="1966" spans="1:3" x14ac:dyDescent="0.25">
      <c r="A1966" s="2">
        <v>29270025</v>
      </c>
      <c r="B1966" s="20" t="s">
        <v>48804</v>
      </c>
      <c r="C1966" s="28">
        <v>34091</v>
      </c>
    </row>
    <row r="1967" spans="1:3" x14ac:dyDescent="0.25">
      <c r="A1967" s="2">
        <v>29270030</v>
      </c>
      <c r="B1967" s="20" t="s">
        <v>48805</v>
      </c>
      <c r="C1967" s="28">
        <v>7298</v>
      </c>
    </row>
    <row r="1968" spans="1:3" x14ac:dyDescent="0.25">
      <c r="A1968" s="2">
        <v>29270040</v>
      </c>
      <c r="B1968" s="20" t="s">
        <v>48806</v>
      </c>
      <c r="C1968" s="28">
        <v>80490</v>
      </c>
    </row>
    <row r="1969" spans="1:3" x14ac:dyDescent="0.25">
      <c r="A1969" s="2">
        <v>29270050</v>
      </c>
      <c r="B1969" s="20" t="s">
        <v>48807</v>
      </c>
      <c r="C1969" s="28">
        <v>1123321</v>
      </c>
    </row>
    <row r="1970" spans="1:3" x14ac:dyDescent="0.25">
      <c r="A1970" s="2">
        <v>29280015</v>
      </c>
      <c r="B1970" s="20" t="s">
        <v>48808</v>
      </c>
      <c r="C1970" s="28">
        <v>199281</v>
      </c>
    </row>
    <row r="1971" spans="1:3" x14ac:dyDescent="0.25">
      <c r="A1971" s="2">
        <v>29280025</v>
      </c>
      <c r="B1971" s="20" t="s">
        <v>48809</v>
      </c>
      <c r="C1971" s="28">
        <v>10080454</v>
      </c>
    </row>
    <row r="1972" spans="1:3" x14ac:dyDescent="0.25">
      <c r="A1972" s="2">
        <v>29280050</v>
      </c>
      <c r="B1972" s="20" t="s">
        <v>48810</v>
      </c>
      <c r="C1972" s="28">
        <v>9415755</v>
      </c>
    </row>
    <row r="1973" spans="1:3" x14ac:dyDescent="0.25">
      <c r="A1973" s="2">
        <v>29291010</v>
      </c>
      <c r="B1973" s="20" t="s">
        <v>48811</v>
      </c>
      <c r="C1973" s="28">
        <v>481129</v>
      </c>
    </row>
    <row r="1974" spans="1:3" x14ac:dyDescent="0.25">
      <c r="A1974" s="2">
        <v>29291015</v>
      </c>
      <c r="B1974" s="20" t="s">
        <v>48812</v>
      </c>
      <c r="C1974" s="28">
        <v>17882372</v>
      </c>
    </row>
    <row r="1975" spans="1:3" x14ac:dyDescent="0.25">
      <c r="A1975" s="2">
        <v>29291020</v>
      </c>
      <c r="B1975" s="20" t="s">
        <v>48813</v>
      </c>
      <c r="C1975" s="28">
        <v>0</v>
      </c>
    </row>
    <row r="1976" spans="1:3" x14ac:dyDescent="0.25">
      <c r="A1976" s="2">
        <v>29291027</v>
      </c>
      <c r="B1976" s="20" t="s">
        <v>48814</v>
      </c>
      <c r="C1976" s="28">
        <v>3850758</v>
      </c>
    </row>
    <row r="1977" spans="1:3" x14ac:dyDescent="0.25">
      <c r="A1977" s="2">
        <v>29291035</v>
      </c>
      <c r="B1977" s="20" t="s">
        <v>48815</v>
      </c>
      <c r="C1977" s="28">
        <v>257394</v>
      </c>
    </row>
    <row r="1978" spans="1:3" x14ac:dyDescent="0.25">
      <c r="A1978" s="2">
        <v>29291055</v>
      </c>
      <c r="B1978" s="20" t="s">
        <v>48816</v>
      </c>
      <c r="C1978" s="28">
        <v>65121</v>
      </c>
    </row>
    <row r="1979" spans="1:3" x14ac:dyDescent="0.25">
      <c r="A1979" s="2">
        <v>29299005</v>
      </c>
      <c r="B1979" s="20" t="s">
        <v>48817</v>
      </c>
      <c r="C1979" s="28">
        <v>264480</v>
      </c>
    </row>
    <row r="1980" spans="1:3" x14ac:dyDescent="0.25">
      <c r="A1980" s="2">
        <v>29299015</v>
      </c>
      <c r="B1980" s="20" t="s">
        <v>48818</v>
      </c>
      <c r="C1980" s="28">
        <v>17452774</v>
      </c>
    </row>
    <row r="1981" spans="1:3" x14ac:dyDescent="0.25">
      <c r="A1981" s="2">
        <v>29299020</v>
      </c>
      <c r="B1981" s="20" t="s">
        <v>48819</v>
      </c>
      <c r="C1981" s="28">
        <v>2145581</v>
      </c>
    </row>
    <row r="1982" spans="1:3" x14ac:dyDescent="0.25">
      <c r="A1982" s="2">
        <v>29299050</v>
      </c>
      <c r="B1982" s="20" t="s">
        <v>48820</v>
      </c>
      <c r="C1982" s="28">
        <v>16594151</v>
      </c>
    </row>
    <row r="1983" spans="1:3" x14ac:dyDescent="0.25">
      <c r="A1983" s="2">
        <v>29302010</v>
      </c>
      <c r="B1983" s="20" t="s">
        <v>48821</v>
      </c>
      <c r="C1983" s="28">
        <v>0</v>
      </c>
    </row>
    <row r="1984" spans="1:3" x14ac:dyDescent="0.25">
      <c r="A1984" s="2">
        <v>29302090</v>
      </c>
      <c r="B1984" s="20" t="s">
        <v>48822</v>
      </c>
      <c r="C1984" s="28">
        <v>5798678</v>
      </c>
    </row>
    <row r="1985" spans="1:3" x14ac:dyDescent="0.25">
      <c r="A1985" s="2">
        <v>29303060</v>
      </c>
      <c r="B1985" s="20" t="s">
        <v>48823</v>
      </c>
      <c r="C1985" s="28">
        <v>3483430</v>
      </c>
    </row>
    <row r="1986" spans="1:3" x14ac:dyDescent="0.25">
      <c r="A1986" s="2">
        <v>29304000</v>
      </c>
      <c r="B1986" s="20" t="s">
        <v>48824</v>
      </c>
      <c r="C1986" s="28">
        <v>14722974</v>
      </c>
    </row>
    <row r="1987" spans="1:3" x14ac:dyDescent="0.25">
      <c r="A1987" s="2">
        <v>29306000</v>
      </c>
      <c r="B1987" s="20" t="s">
        <v>48825</v>
      </c>
      <c r="C1987" s="28">
        <v>0</v>
      </c>
    </row>
    <row r="1988" spans="1:3" x14ac:dyDescent="0.25">
      <c r="A1988" s="2">
        <v>29309010</v>
      </c>
      <c r="B1988" s="20" t="s">
        <v>48826</v>
      </c>
      <c r="C1988" s="28">
        <v>58721889</v>
      </c>
    </row>
    <row r="1989" spans="1:3" x14ac:dyDescent="0.25">
      <c r="A1989" s="2">
        <v>29309026</v>
      </c>
      <c r="B1989" s="20" t="s">
        <v>48827</v>
      </c>
      <c r="C1989" s="28">
        <v>651717</v>
      </c>
    </row>
    <row r="1990" spans="1:3" x14ac:dyDescent="0.25">
      <c r="A1990" s="2">
        <v>29309029</v>
      </c>
      <c r="B1990" s="20" t="s">
        <v>48828</v>
      </c>
      <c r="C1990" s="28">
        <v>17176973</v>
      </c>
    </row>
    <row r="1991" spans="1:3" x14ac:dyDescent="0.25">
      <c r="A1991" s="2">
        <v>29309030</v>
      </c>
      <c r="B1991" s="20" t="s">
        <v>48829</v>
      </c>
      <c r="C1991" s="28">
        <v>186592</v>
      </c>
    </row>
    <row r="1992" spans="1:3" x14ac:dyDescent="0.25">
      <c r="A1992" s="2">
        <v>29309042</v>
      </c>
      <c r="B1992" s="20" t="s">
        <v>48830</v>
      </c>
      <c r="C1992" s="28">
        <v>2272751</v>
      </c>
    </row>
    <row r="1993" spans="1:3" x14ac:dyDescent="0.25">
      <c r="A1993" s="2">
        <v>29309043</v>
      </c>
      <c r="B1993" s="20" t="s">
        <v>48831</v>
      </c>
      <c r="C1993" s="28">
        <v>24744400</v>
      </c>
    </row>
    <row r="1994" spans="1:3" x14ac:dyDescent="0.25">
      <c r="A1994" s="2">
        <v>29309046</v>
      </c>
      <c r="B1994" s="20" t="s">
        <v>48832</v>
      </c>
      <c r="C1994" s="28">
        <v>31511671</v>
      </c>
    </row>
    <row r="1995" spans="1:3" x14ac:dyDescent="0.25">
      <c r="A1995" s="2">
        <v>29309049</v>
      </c>
      <c r="B1995" s="20" t="s">
        <v>48833</v>
      </c>
      <c r="C1995" s="28">
        <v>8758978</v>
      </c>
    </row>
    <row r="1996" spans="1:3" x14ac:dyDescent="0.25">
      <c r="A1996" s="2">
        <v>29311000</v>
      </c>
      <c r="B1996" s="20" t="s">
        <v>48834</v>
      </c>
      <c r="C1996" s="28">
        <v>1600661</v>
      </c>
    </row>
    <row r="1997" spans="1:3" x14ac:dyDescent="0.25">
      <c r="A1997" s="2">
        <v>29312000</v>
      </c>
      <c r="B1997" s="20" t="s">
        <v>48835</v>
      </c>
      <c r="C1997" s="28">
        <v>94235</v>
      </c>
    </row>
    <row r="1998" spans="1:3" x14ac:dyDescent="0.25">
      <c r="A1998" s="2">
        <v>29313100</v>
      </c>
      <c r="B1998" s="20" t="s">
        <v>45882</v>
      </c>
      <c r="C1998" s="28">
        <v>0</v>
      </c>
    </row>
    <row r="1999" spans="1:3" x14ac:dyDescent="0.25">
      <c r="A1999" s="2">
        <v>29313200</v>
      </c>
      <c r="B1999" s="20" t="s">
        <v>45883</v>
      </c>
      <c r="C1999" s="28">
        <v>0</v>
      </c>
    </row>
    <row r="2000" spans="1:3" x14ac:dyDescent="0.25">
      <c r="A2000" s="2">
        <v>29313400</v>
      </c>
      <c r="B2000" s="20" t="s">
        <v>48836</v>
      </c>
      <c r="C2000" s="28">
        <v>0</v>
      </c>
    </row>
    <row r="2001" spans="1:3" x14ac:dyDescent="0.25">
      <c r="A2001" s="2">
        <v>29313500</v>
      </c>
      <c r="B2001" s="20" t="s">
        <v>48837</v>
      </c>
      <c r="C2001" s="28">
        <v>3050</v>
      </c>
    </row>
    <row r="2002" spans="1:3" x14ac:dyDescent="0.25">
      <c r="A2002" s="2">
        <v>29313600</v>
      </c>
      <c r="B2002" s="20" t="s">
        <v>48838</v>
      </c>
      <c r="C2002" s="28">
        <v>0</v>
      </c>
    </row>
    <row r="2003" spans="1:3" x14ac:dyDescent="0.25">
      <c r="A2003" s="2">
        <v>29313700</v>
      </c>
      <c r="B2003" s="20" t="s">
        <v>48839</v>
      </c>
      <c r="C2003" s="28">
        <v>0</v>
      </c>
    </row>
    <row r="2004" spans="1:3" x14ac:dyDescent="0.25">
      <c r="A2004" s="2">
        <v>29313800</v>
      </c>
      <c r="B2004" s="20" t="s">
        <v>45884</v>
      </c>
      <c r="C2004" s="28">
        <v>0</v>
      </c>
    </row>
    <row r="2005" spans="1:3" x14ac:dyDescent="0.25">
      <c r="A2005" s="2">
        <v>29319022</v>
      </c>
      <c r="B2005" s="20" t="s">
        <v>48840</v>
      </c>
      <c r="C2005" s="28">
        <v>2500</v>
      </c>
    </row>
    <row r="2006" spans="1:3" x14ac:dyDescent="0.25">
      <c r="A2006" s="2">
        <v>29319030</v>
      </c>
      <c r="B2006" s="20" t="s">
        <v>48841</v>
      </c>
      <c r="C2006" s="28">
        <v>18650025</v>
      </c>
    </row>
    <row r="2007" spans="1:3" x14ac:dyDescent="0.25">
      <c r="A2007" s="2">
        <v>29319060</v>
      </c>
      <c r="B2007" s="20" t="s">
        <v>48842</v>
      </c>
      <c r="C2007" s="28">
        <v>6733557</v>
      </c>
    </row>
    <row r="2008" spans="1:3" x14ac:dyDescent="0.25">
      <c r="A2008" s="2">
        <v>29319070</v>
      </c>
      <c r="B2008" s="20" t="s">
        <v>48843</v>
      </c>
      <c r="C2008" s="28">
        <v>4631690</v>
      </c>
    </row>
    <row r="2009" spans="1:3" x14ac:dyDescent="0.25">
      <c r="A2009" s="2">
        <v>29321100</v>
      </c>
      <c r="B2009" s="20" t="s">
        <v>48844</v>
      </c>
      <c r="C2009" s="28">
        <v>913065</v>
      </c>
    </row>
    <row r="2010" spans="1:3" x14ac:dyDescent="0.25">
      <c r="A2010" s="2">
        <v>29321200</v>
      </c>
      <c r="B2010" s="20" t="s">
        <v>48845</v>
      </c>
      <c r="C2010" s="28">
        <v>5154683</v>
      </c>
    </row>
    <row r="2011" spans="1:3" x14ac:dyDescent="0.25">
      <c r="A2011" s="2">
        <v>29321300</v>
      </c>
      <c r="B2011" s="20" t="s">
        <v>48846</v>
      </c>
      <c r="C2011" s="28">
        <v>72957</v>
      </c>
    </row>
    <row r="2012" spans="1:3" x14ac:dyDescent="0.25">
      <c r="A2012" s="2">
        <v>29321910</v>
      </c>
      <c r="B2012" s="20" t="s">
        <v>48847</v>
      </c>
      <c r="C2012" s="28">
        <v>3630378</v>
      </c>
    </row>
    <row r="2013" spans="1:3" x14ac:dyDescent="0.25">
      <c r="A2013" s="2">
        <v>29321951</v>
      </c>
      <c r="B2013" s="20" t="s">
        <v>48848</v>
      </c>
      <c r="C2013" s="28">
        <v>54635046</v>
      </c>
    </row>
    <row r="2014" spans="1:3" x14ac:dyDescent="0.25">
      <c r="A2014" s="2">
        <v>29329200</v>
      </c>
      <c r="B2014" s="20" t="s">
        <v>48849</v>
      </c>
      <c r="C2014" s="28">
        <v>0</v>
      </c>
    </row>
    <row r="2015" spans="1:3" x14ac:dyDescent="0.25">
      <c r="A2015" s="2">
        <v>29329300</v>
      </c>
      <c r="B2015" s="20" t="s">
        <v>48850</v>
      </c>
      <c r="C2015" s="28">
        <v>5834670</v>
      </c>
    </row>
    <row r="2016" spans="1:3" x14ac:dyDescent="0.25">
      <c r="A2016" s="2">
        <v>29329400</v>
      </c>
      <c r="B2016" s="20" t="s">
        <v>45885</v>
      </c>
      <c r="C2016" s="28">
        <v>0</v>
      </c>
    </row>
    <row r="2017" spans="1:3" x14ac:dyDescent="0.25">
      <c r="A2017" s="2">
        <v>29329500</v>
      </c>
      <c r="B2017" s="20" t="s">
        <v>48851</v>
      </c>
      <c r="C2017" s="28">
        <v>202300</v>
      </c>
    </row>
    <row r="2018" spans="1:3" x14ac:dyDescent="0.25">
      <c r="A2018" s="2">
        <v>29329908</v>
      </c>
      <c r="B2018" s="20" t="s">
        <v>48852</v>
      </c>
      <c r="C2018" s="28">
        <v>0</v>
      </c>
    </row>
    <row r="2019" spans="1:3" x14ac:dyDescent="0.25">
      <c r="A2019" s="2">
        <v>29329920</v>
      </c>
      <c r="B2019" s="20" t="s">
        <v>48853</v>
      </c>
      <c r="C2019" s="28">
        <v>1082114</v>
      </c>
    </row>
    <row r="2020" spans="1:3" x14ac:dyDescent="0.25">
      <c r="A2020" s="2">
        <v>29329932</v>
      </c>
      <c r="B2020" s="20" t="s">
        <v>45886</v>
      </c>
      <c r="C2020" s="28">
        <v>0</v>
      </c>
    </row>
    <row r="2021" spans="1:3" x14ac:dyDescent="0.25">
      <c r="A2021" s="2">
        <v>29329935</v>
      </c>
      <c r="B2021" s="20" t="s">
        <v>48854</v>
      </c>
      <c r="C2021" s="28">
        <v>0</v>
      </c>
    </row>
    <row r="2022" spans="1:3" x14ac:dyDescent="0.25">
      <c r="A2022" s="2">
        <v>29329939</v>
      </c>
      <c r="B2022" s="20" t="s">
        <v>48855</v>
      </c>
      <c r="C2022" s="28">
        <v>13299</v>
      </c>
    </row>
    <row r="2023" spans="1:3" x14ac:dyDescent="0.25">
      <c r="A2023" s="2">
        <v>29329970</v>
      </c>
      <c r="B2023" s="20" t="s">
        <v>48856</v>
      </c>
      <c r="C2023" s="28">
        <v>8782038</v>
      </c>
    </row>
    <row r="2024" spans="1:3" x14ac:dyDescent="0.25">
      <c r="A2024" s="2">
        <v>29331908</v>
      </c>
      <c r="B2024" s="20" t="s">
        <v>48857</v>
      </c>
      <c r="C2024" s="28">
        <v>200153</v>
      </c>
    </row>
    <row r="2025" spans="1:3" x14ac:dyDescent="0.25">
      <c r="A2025" s="2">
        <v>29331915</v>
      </c>
      <c r="B2025" s="20" t="s">
        <v>48858</v>
      </c>
      <c r="C2025" s="28">
        <v>0</v>
      </c>
    </row>
    <row r="2026" spans="1:3" x14ac:dyDescent="0.25">
      <c r="A2026" s="2">
        <v>29331918</v>
      </c>
      <c r="B2026" s="20" t="s">
        <v>48859</v>
      </c>
      <c r="C2026" s="28">
        <v>14450</v>
      </c>
    </row>
    <row r="2027" spans="1:3" x14ac:dyDescent="0.25">
      <c r="A2027" s="2">
        <v>29331923</v>
      </c>
      <c r="B2027" s="20" t="s">
        <v>48860</v>
      </c>
      <c r="C2027" s="28">
        <v>16354646</v>
      </c>
    </row>
    <row r="2028" spans="1:3" x14ac:dyDescent="0.25">
      <c r="A2028" s="2">
        <v>29331930</v>
      </c>
      <c r="B2028" s="20" t="s">
        <v>48861</v>
      </c>
      <c r="C2028" s="28">
        <v>300680</v>
      </c>
    </row>
    <row r="2029" spans="1:3" x14ac:dyDescent="0.25">
      <c r="A2029" s="2">
        <v>29331935</v>
      </c>
      <c r="B2029" s="20" t="s">
        <v>48862</v>
      </c>
      <c r="C2029" s="28">
        <v>826980</v>
      </c>
    </row>
    <row r="2030" spans="1:3" x14ac:dyDescent="0.25">
      <c r="A2030" s="2">
        <v>29331937</v>
      </c>
      <c r="B2030" s="20" t="s">
        <v>48863</v>
      </c>
      <c r="C2030" s="28">
        <v>5197356</v>
      </c>
    </row>
    <row r="2031" spans="1:3" x14ac:dyDescent="0.25">
      <c r="A2031" s="2">
        <v>29331943</v>
      </c>
      <c r="B2031" s="20" t="s">
        <v>48864</v>
      </c>
      <c r="C2031" s="28">
        <v>118130</v>
      </c>
    </row>
    <row r="2032" spans="1:3" x14ac:dyDescent="0.25">
      <c r="A2032" s="2">
        <v>29331945</v>
      </c>
      <c r="B2032" s="20" t="s">
        <v>48865</v>
      </c>
      <c r="C2032" s="28">
        <v>49400</v>
      </c>
    </row>
    <row r="2033" spans="1:3" x14ac:dyDescent="0.25">
      <c r="A2033" s="2">
        <v>29331970</v>
      </c>
      <c r="B2033" s="20" t="s">
        <v>48866</v>
      </c>
      <c r="C2033" s="28">
        <v>0</v>
      </c>
    </row>
    <row r="2034" spans="1:3" x14ac:dyDescent="0.25">
      <c r="A2034" s="2">
        <v>29331990</v>
      </c>
      <c r="B2034" s="20" t="s">
        <v>48867</v>
      </c>
      <c r="C2034" s="28">
        <v>5913671</v>
      </c>
    </row>
    <row r="2035" spans="1:3" x14ac:dyDescent="0.25">
      <c r="A2035" s="2">
        <v>29332100</v>
      </c>
      <c r="B2035" s="20" t="s">
        <v>48868</v>
      </c>
      <c r="C2035" s="28">
        <v>27756846</v>
      </c>
    </row>
    <row r="2036" spans="1:3" x14ac:dyDescent="0.25">
      <c r="A2036" s="2">
        <v>29332905</v>
      </c>
      <c r="B2036" s="20" t="s">
        <v>48869</v>
      </c>
      <c r="C2036" s="28">
        <v>1323322</v>
      </c>
    </row>
    <row r="2037" spans="1:3" x14ac:dyDescent="0.25">
      <c r="A2037" s="2">
        <v>29332910</v>
      </c>
      <c r="B2037" s="20" t="s">
        <v>48870</v>
      </c>
      <c r="C2037" s="28">
        <v>95900</v>
      </c>
    </row>
    <row r="2038" spans="1:3" x14ac:dyDescent="0.25">
      <c r="A2038" s="2">
        <v>29332920</v>
      </c>
      <c r="B2038" s="20" t="s">
        <v>48862</v>
      </c>
      <c r="C2038" s="28">
        <v>468670</v>
      </c>
    </row>
    <row r="2039" spans="1:3" x14ac:dyDescent="0.25">
      <c r="A2039" s="2">
        <v>29332935</v>
      </c>
      <c r="B2039" s="20" t="s">
        <v>48871</v>
      </c>
      <c r="C2039" s="28">
        <v>386843</v>
      </c>
    </row>
    <row r="2040" spans="1:3" x14ac:dyDescent="0.25">
      <c r="A2040" s="2">
        <v>29332943</v>
      </c>
      <c r="B2040" s="20" t="s">
        <v>48872</v>
      </c>
      <c r="C2040" s="28">
        <v>2328570</v>
      </c>
    </row>
    <row r="2041" spans="1:3" x14ac:dyDescent="0.25">
      <c r="A2041" s="2">
        <v>29332945</v>
      </c>
      <c r="B2041" s="20" t="s">
        <v>48873</v>
      </c>
      <c r="C2041" s="28">
        <v>148910</v>
      </c>
    </row>
    <row r="2042" spans="1:3" x14ac:dyDescent="0.25">
      <c r="A2042" s="2">
        <v>29332960</v>
      </c>
      <c r="B2042" s="20" t="s">
        <v>48874</v>
      </c>
      <c r="C2042" s="28">
        <v>1071197</v>
      </c>
    </row>
    <row r="2043" spans="1:3" x14ac:dyDescent="0.25">
      <c r="A2043" s="2">
        <v>29332990</v>
      </c>
      <c r="B2043" s="20" t="s">
        <v>48875</v>
      </c>
      <c r="C2043" s="28">
        <v>14262683</v>
      </c>
    </row>
    <row r="2044" spans="1:3" x14ac:dyDescent="0.25">
      <c r="A2044" s="2">
        <v>29333100</v>
      </c>
      <c r="B2044" s="20" t="s">
        <v>48876</v>
      </c>
      <c r="C2044" s="28">
        <v>2447284</v>
      </c>
    </row>
    <row r="2045" spans="1:3" x14ac:dyDescent="0.25">
      <c r="A2045" s="2">
        <v>29333210</v>
      </c>
      <c r="B2045" s="20" t="s">
        <v>48877</v>
      </c>
      <c r="C2045" s="28">
        <v>0</v>
      </c>
    </row>
    <row r="2046" spans="1:3" x14ac:dyDescent="0.25">
      <c r="A2046" s="2">
        <v>29333250</v>
      </c>
      <c r="B2046" s="20" t="s">
        <v>48878</v>
      </c>
      <c r="C2046" s="28">
        <v>438301</v>
      </c>
    </row>
    <row r="2047" spans="1:3" x14ac:dyDescent="0.25">
      <c r="A2047" s="2">
        <v>29336100</v>
      </c>
      <c r="B2047" s="20" t="s">
        <v>48879</v>
      </c>
      <c r="C2047" s="28">
        <v>50822</v>
      </c>
    </row>
    <row r="2048" spans="1:3" x14ac:dyDescent="0.25">
      <c r="A2048" s="2">
        <v>29336920</v>
      </c>
      <c r="B2048" s="20" t="s">
        <v>48880</v>
      </c>
      <c r="C2048" s="28">
        <v>1698042</v>
      </c>
    </row>
    <row r="2049" spans="1:3" x14ac:dyDescent="0.25">
      <c r="A2049" s="2">
        <v>29336950</v>
      </c>
      <c r="B2049" s="20" t="s">
        <v>48881</v>
      </c>
      <c r="C2049" s="28">
        <v>220705</v>
      </c>
    </row>
    <row r="2050" spans="1:3" x14ac:dyDescent="0.25">
      <c r="A2050" s="2">
        <v>29337100</v>
      </c>
      <c r="B2050" s="20" t="s">
        <v>48882</v>
      </c>
      <c r="C2050" s="28">
        <v>366669</v>
      </c>
    </row>
    <row r="2051" spans="1:3" x14ac:dyDescent="0.25">
      <c r="A2051" s="2">
        <v>29337904</v>
      </c>
      <c r="B2051" s="20" t="s">
        <v>48883</v>
      </c>
      <c r="C2051" s="28">
        <v>0</v>
      </c>
    </row>
    <row r="2052" spans="1:3" x14ac:dyDescent="0.25">
      <c r="A2052" s="2">
        <v>29337908</v>
      </c>
      <c r="B2052" s="20" t="s">
        <v>48884</v>
      </c>
      <c r="C2052" s="28">
        <v>29430337</v>
      </c>
    </row>
    <row r="2053" spans="1:3" x14ac:dyDescent="0.25">
      <c r="A2053" s="2">
        <v>29337915</v>
      </c>
      <c r="B2053" s="20" t="s">
        <v>48885</v>
      </c>
      <c r="C2053" s="28">
        <v>538315</v>
      </c>
    </row>
    <row r="2054" spans="1:3" x14ac:dyDescent="0.25">
      <c r="A2054" s="2">
        <v>29337920</v>
      </c>
      <c r="B2054" s="20" t="s">
        <v>48886</v>
      </c>
      <c r="C2054" s="28">
        <v>4306467</v>
      </c>
    </row>
    <row r="2055" spans="1:3" x14ac:dyDescent="0.25">
      <c r="A2055" s="2">
        <v>29337930</v>
      </c>
      <c r="B2055" s="20" t="s">
        <v>48887</v>
      </c>
      <c r="C2055" s="28">
        <v>43200</v>
      </c>
    </row>
    <row r="2056" spans="1:3" x14ac:dyDescent="0.25">
      <c r="A2056" s="2">
        <v>29337940</v>
      </c>
      <c r="B2056" s="20" t="s">
        <v>48888</v>
      </c>
      <c r="C2056" s="28">
        <v>0</v>
      </c>
    </row>
    <row r="2057" spans="1:3" x14ac:dyDescent="0.25">
      <c r="A2057" s="2">
        <v>29337985</v>
      </c>
      <c r="B2057" s="20" t="s">
        <v>48889</v>
      </c>
      <c r="C2057" s="28">
        <v>4997193</v>
      </c>
    </row>
    <row r="2058" spans="1:3" x14ac:dyDescent="0.25">
      <c r="A2058" s="2">
        <v>29339200</v>
      </c>
      <c r="B2058" s="20" t="s">
        <v>48890</v>
      </c>
      <c r="C2058" s="28">
        <v>10876</v>
      </c>
    </row>
    <row r="2059" spans="1:3" x14ac:dyDescent="0.25">
      <c r="A2059" s="2">
        <v>29341010</v>
      </c>
      <c r="B2059" s="20" t="s">
        <v>48891</v>
      </c>
      <c r="C2059" s="28">
        <v>1670738</v>
      </c>
    </row>
    <row r="2060" spans="1:3" x14ac:dyDescent="0.25">
      <c r="A2060" s="2">
        <v>29341020</v>
      </c>
      <c r="B2060" s="20" t="s">
        <v>48892</v>
      </c>
      <c r="C2060" s="28">
        <v>1074518</v>
      </c>
    </row>
    <row r="2061" spans="1:3" x14ac:dyDescent="0.25">
      <c r="A2061" s="2">
        <v>29341090</v>
      </c>
      <c r="B2061" s="20" t="s">
        <v>48893</v>
      </c>
      <c r="C2061" s="28">
        <v>24421237</v>
      </c>
    </row>
    <row r="2062" spans="1:3" x14ac:dyDescent="0.25">
      <c r="A2062" s="2">
        <v>29342010</v>
      </c>
      <c r="B2062" s="20" t="s">
        <v>48894</v>
      </c>
      <c r="C2062" s="28">
        <v>5108850</v>
      </c>
    </row>
    <row r="2063" spans="1:3" x14ac:dyDescent="0.25">
      <c r="A2063" s="2">
        <v>29342015</v>
      </c>
      <c r="B2063" s="20" t="s">
        <v>48895</v>
      </c>
      <c r="C2063" s="28">
        <v>5412192</v>
      </c>
    </row>
    <row r="2064" spans="1:3" x14ac:dyDescent="0.25">
      <c r="A2064" s="2">
        <v>29342020</v>
      </c>
      <c r="B2064" s="20" t="s">
        <v>48896</v>
      </c>
      <c r="C2064" s="28">
        <v>238856</v>
      </c>
    </row>
    <row r="2065" spans="1:3" x14ac:dyDescent="0.25">
      <c r="A2065" s="2">
        <v>29342025</v>
      </c>
      <c r="B2065" s="20" t="s">
        <v>48897</v>
      </c>
      <c r="C2065" s="28">
        <v>4465640</v>
      </c>
    </row>
    <row r="2066" spans="1:3" x14ac:dyDescent="0.25">
      <c r="A2066" s="2">
        <v>29342030</v>
      </c>
      <c r="B2066" s="20" t="s">
        <v>48898</v>
      </c>
      <c r="C2066" s="28">
        <v>39840</v>
      </c>
    </row>
    <row r="2067" spans="1:3" x14ac:dyDescent="0.25">
      <c r="A2067" s="2">
        <v>29342035</v>
      </c>
      <c r="B2067" s="20" t="s">
        <v>48899</v>
      </c>
      <c r="C2067" s="28">
        <v>0</v>
      </c>
    </row>
    <row r="2068" spans="1:3" x14ac:dyDescent="0.25">
      <c r="A2068" s="2">
        <v>29342040</v>
      </c>
      <c r="B2068" s="20" t="s">
        <v>48900</v>
      </c>
      <c r="C2068" s="28">
        <v>871382</v>
      </c>
    </row>
    <row r="2069" spans="1:3" x14ac:dyDescent="0.25">
      <c r="A2069" s="2">
        <v>29398000</v>
      </c>
      <c r="B2069" s="20" t="s">
        <v>48901</v>
      </c>
      <c r="C2069" s="28">
        <v>463419</v>
      </c>
    </row>
    <row r="2070" spans="1:3" x14ac:dyDescent="0.25">
      <c r="A2070" s="2">
        <v>29400060</v>
      </c>
      <c r="B2070" s="20" t="s">
        <v>48902</v>
      </c>
      <c r="C2070" s="28">
        <v>25242650</v>
      </c>
    </row>
    <row r="2071" spans="1:3" x14ac:dyDescent="0.25">
      <c r="A2071" s="2">
        <v>29420003</v>
      </c>
      <c r="B2071" s="20" t="s">
        <v>48903</v>
      </c>
      <c r="C2071" s="28">
        <v>0</v>
      </c>
    </row>
    <row r="2072" spans="1:3" x14ac:dyDescent="0.25">
      <c r="A2072" s="2">
        <v>29420005</v>
      </c>
      <c r="B2072" s="20" t="s">
        <v>48904</v>
      </c>
      <c r="C2072" s="28">
        <v>44093</v>
      </c>
    </row>
    <row r="2073" spans="1:3" x14ac:dyDescent="0.25">
      <c r="A2073" s="2">
        <v>29420010</v>
      </c>
      <c r="B2073" s="20" t="s">
        <v>48905</v>
      </c>
      <c r="C2073" s="28">
        <v>3829819</v>
      </c>
    </row>
    <row r="2074" spans="1:3" x14ac:dyDescent="0.25">
      <c r="A2074" s="2">
        <v>29420035</v>
      </c>
      <c r="B2074" s="20" t="s">
        <v>48906</v>
      </c>
      <c r="C2074" s="28">
        <v>805827</v>
      </c>
    </row>
    <row r="2075" spans="1:3" x14ac:dyDescent="0.25">
      <c r="A2075" s="2">
        <v>29420050</v>
      </c>
      <c r="B2075" s="20" t="s">
        <v>48907</v>
      </c>
      <c r="C2075" s="28">
        <v>15396304</v>
      </c>
    </row>
    <row r="2076" spans="1:3" x14ac:dyDescent="0.25">
      <c r="A2076" s="2">
        <v>31010000</v>
      </c>
      <c r="B2076" s="20" t="s">
        <v>48908</v>
      </c>
      <c r="C2076" s="28">
        <v>1290737</v>
      </c>
    </row>
    <row r="2077" spans="1:3" x14ac:dyDescent="0.25">
      <c r="A2077" s="2">
        <v>31021000</v>
      </c>
      <c r="B2077" s="20" t="s">
        <v>48909</v>
      </c>
      <c r="C2077" s="28">
        <v>89509124</v>
      </c>
    </row>
    <row r="2078" spans="1:3" x14ac:dyDescent="0.25">
      <c r="A2078" s="2">
        <v>31022100</v>
      </c>
      <c r="B2078" s="20" t="s">
        <v>48910</v>
      </c>
      <c r="C2078" s="28">
        <v>23736</v>
      </c>
    </row>
    <row r="2079" spans="1:3" x14ac:dyDescent="0.25">
      <c r="A2079" s="2">
        <v>31022900</v>
      </c>
      <c r="B2079" s="20" t="s">
        <v>48911</v>
      </c>
      <c r="C2079" s="28">
        <v>1109454</v>
      </c>
    </row>
    <row r="2080" spans="1:3" x14ac:dyDescent="0.25">
      <c r="A2080" s="2">
        <v>31023000</v>
      </c>
      <c r="B2080" s="20" t="s">
        <v>48912</v>
      </c>
      <c r="C2080" s="28">
        <v>3732382</v>
      </c>
    </row>
    <row r="2081" spans="1:3" x14ac:dyDescent="0.25">
      <c r="A2081" s="2">
        <v>31024000</v>
      </c>
      <c r="B2081" s="20" t="s">
        <v>48913</v>
      </c>
      <c r="C2081" s="28">
        <v>30038</v>
      </c>
    </row>
    <row r="2082" spans="1:3" x14ac:dyDescent="0.25">
      <c r="A2082" s="2">
        <v>31025000</v>
      </c>
      <c r="B2082" s="20" t="s">
        <v>48914</v>
      </c>
      <c r="C2082" s="28">
        <v>1042052</v>
      </c>
    </row>
    <row r="2083" spans="1:3" x14ac:dyDescent="0.25">
      <c r="A2083" s="2">
        <v>31026000</v>
      </c>
      <c r="B2083" s="20" t="s">
        <v>48915</v>
      </c>
      <c r="C2083" s="28">
        <v>999116</v>
      </c>
    </row>
    <row r="2084" spans="1:3" x14ac:dyDescent="0.25">
      <c r="A2084" s="2">
        <v>31028000</v>
      </c>
      <c r="B2084" s="20" t="s">
        <v>48916</v>
      </c>
      <c r="C2084" s="28">
        <v>10174961</v>
      </c>
    </row>
    <row r="2085" spans="1:3" x14ac:dyDescent="0.25">
      <c r="A2085" s="2">
        <v>31029001</v>
      </c>
      <c r="B2085" s="20" t="s">
        <v>48917</v>
      </c>
      <c r="C2085" s="28">
        <v>1486068</v>
      </c>
    </row>
    <row r="2086" spans="1:3" x14ac:dyDescent="0.25">
      <c r="A2086" s="2">
        <v>31031100</v>
      </c>
      <c r="B2086" s="20" t="s">
        <v>48918</v>
      </c>
      <c r="C2086" s="28">
        <v>0</v>
      </c>
    </row>
    <row r="2087" spans="1:3" x14ac:dyDescent="0.25">
      <c r="A2087" s="2">
        <v>31031900</v>
      </c>
      <c r="B2087" s="20" t="s">
        <v>45887</v>
      </c>
      <c r="C2087" s="28">
        <v>0</v>
      </c>
    </row>
    <row r="2088" spans="1:3" x14ac:dyDescent="0.25">
      <c r="A2088" s="2">
        <v>31039001</v>
      </c>
      <c r="B2088" s="20" t="s">
        <v>48919</v>
      </c>
      <c r="C2088" s="28">
        <v>277017</v>
      </c>
    </row>
    <row r="2089" spans="1:3" x14ac:dyDescent="0.25">
      <c r="A2089" s="2">
        <v>31042000</v>
      </c>
      <c r="B2089" s="20" t="s">
        <v>48920</v>
      </c>
      <c r="C2089" s="28">
        <v>255544</v>
      </c>
    </row>
    <row r="2090" spans="1:3" x14ac:dyDescent="0.25">
      <c r="A2090" s="2">
        <v>31043000</v>
      </c>
      <c r="B2090" s="20" t="s">
        <v>48921</v>
      </c>
      <c r="C2090" s="28">
        <v>248908</v>
      </c>
    </row>
    <row r="2091" spans="1:3" x14ac:dyDescent="0.25">
      <c r="A2091" s="2">
        <v>31049001</v>
      </c>
      <c r="B2091" s="20" t="s">
        <v>48922</v>
      </c>
      <c r="C2091" s="28">
        <v>365282</v>
      </c>
    </row>
    <row r="2092" spans="1:3" x14ac:dyDescent="0.25">
      <c r="A2092" s="2">
        <v>31051000</v>
      </c>
      <c r="B2092" s="20" t="s">
        <v>48923</v>
      </c>
      <c r="C2092" s="28">
        <v>4657084</v>
      </c>
    </row>
    <row r="2093" spans="1:3" x14ac:dyDescent="0.25">
      <c r="A2093" s="2">
        <v>31052000</v>
      </c>
      <c r="B2093" s="20" t="s">
        <v>48924</v>
      </c>
      <c r="C2093" s="28">
        <v>1043395</v>
      </c>
    </row>
    <row r="2094" spans="1:3" x14ac:dyDescent="0.25">
      <c r="A2094" s="2">
        <v>31053000</v>
      </c>
      <c r="B2094" s="20" t="s">
        <v>48925</v>
      </c>
      <c r="C2094" s="28">
        <v>39429367</v>
      </c>
    </row>
    <row r="2095" spans="1:3" x14ac:dyDescent="0.25">
      <c r="A2095" s="2">
        <v>31054000</v>
      </c>
      <c r="B2095" s="20" t="s">
        <v>48926</v>
      </c>
      <c r="C2095" s="28">
        <v>8565943</v>
      </c>
    </row>
    <row r="2096" spans="1:3" x14ac:dyDescent="0.25">
      <c r="A2096" s="2">
        <v>31055100</v>
      </c>
      <c r="B2096" s="20" t="s">
        <v>48927</v>
      </c>
      <c r="C2096" s="28">
        <v>2097815</v>
      </c>
    </row>
    <row r="2097" spans="1:3" x14ac:dyDescent="0.25">
      <c r="A2097" s="2">
        <v>31055900</v>
      </c>
      <c r="B2097" s="20" t="s">
        <v>48928</v>
      </c>
      <c r="C2097" s="28">
        <v>0</v>
      </c>
    </row>
    <row r="2098" spans="1:3" x14ac:dyDescent="0.25">
      <c r="A2098" s="2">
        <v>31056000</v>
      </c>
      <c r="B2098" s="20" t="s">
        <v>48929</v>
      </c>
      <c r="C2098" s="28">
        <v>190584</v>
      </c>
    </row>
    <row r="2099" spans="1:3" x14ac:dyDescent="0.25">
      <c r="A2099" s="2">
        <v>31059000</v>
      </c>
      <c r="B2099" s="20" t="s">
        <v>48930</v>
      </c>
      <c r="C2099" s="28">
        <v>5440656</v>
      </c>
    </row>
    <row r="2100" spans="1:3" x14ac:dyDescent="0.25">
      <c r="A2100" s="2">
        <v>32011000</v>
      </c>
      <c r="B2100" s="20" t="s">
        <v>48931</v>
      </c>
      <c r="C2100" s="28">
        <v>0</v>
      </c>
    </row>
    <row r="2101" spans="1:3" x14ac:dyDescent="0.25">
      <c r="A2101" s="2">
        <v>32012000</v>
      </c>
      <c r="B2101" s="20" t="s">
        <v>45888</v>
      </c>
      <c r="C2101" s="28">
        <v>0</v>
      </c>
    </row>
    <row r="2102" spans="1:3" x14ac:dyDescent="0.25">
      <c r="A2102" s="2">
        <v>32019010</v>
      </c>
      <c r="B2102" s="20" t="s">
        <v>48932</v>
      </c>
      <c r="C2102" s="28">
        <v>685990</v>
      </c>
    </row>
    <row r="2103" spans="1:3" x14ac:dyDescent="0.25">
      <c r="A2103" s="2">
        <v>32019025</v>
      </c>
      <c r="B2103" s="20" t="s">
        <v>48933</v>
      </c>
      <c r="C2103" s="28">
        <v>142160</v>
      </c>
    </row>
    <row r="2104" spans="1:3" x14ac:dyDescent="0.25">
      <c r="A2104" s="2">
        <v>32019050</v>
      </c>
      <c r="B2104" s="20" t="s">
        <v>48934</v>
      </c>
      <c r="C2104" s="28">
        <v>35400</v>
      </c>
    </row>
    <row r="2105" spans="1:3" x14ac:dyDescent="0.25">
      <c r="A2105" s="2">
        <v>32021010</v>
      </c>
      <c r="B2105" s="20" t="s">
        <v>48935</v>
      </c>
      <c r="C2105" s="28">
        <v>29688</v>
      </c>
    </row>
    <row r="2106" spans="1:3" x14ac:dyDescent="0.25">
      <c r="A2106" s="2">
        <v>32021050</v>
      </c>
      <c r="B2106" s="20" t="s">
        <v>48936</v>
      </c>
      <c r="C2106" s="28">
        <v>114712</v>
      </c>
    </row>
    <row r="2107" spans="1:3" x14ac:dyDescent="0.25">
      <c r="A2107" s="2">
        <v>32029010</v>
      </c>
      <c r="B2107" s="20" t="s">
        <v>48937</v>
      </c>
      <c r="C2107" s="28">
        <v>43338</v>
      </c>
    </row>
    <row r="2108" spans="1:3" x14ac:dyDescent="0.25">
      <c r="A2108" s="2">
        <v>32029050</v>
      </c>
      <c r="B2108" s="20" t="s">
        <v>48938</v>
      </c>
      <c r="C2108" s="28">
        <v>46116</v>
      </c>
    </row>
    <row r="2109" spans="1:3" x14ac:dyDescent="0.25">
      <c r="A2109" s="2">
        <v>32030010</v>
      </c>
      <c r="B2109" s="20" t="s">
        <v>48939</v>
      </c>
      <c r="C2109" s="28">
        <v>928004</v>
      </c>
    </row>
    <row r="2110" spans="1:3" x14ac:dyDescent="0.25">
      <c r="A2110" s="2">
        <v>32030030</v>
      </c>
      <c r="B2110" s="20" t="s">
        <v>48940</v>
      </c>
      <c r="C2110" s="28">
        <v>0</v>
      </c>
    </row>
    <row r="2111" spans="1:3" x14ac:dyDescent="0.25">
      <c r="A2111" s="2">
        <v>32030080</v>
      </c>
      <c r="B2111" s="20" t="s">
        <v>48941</v>
      </c>
      <c r="C2111" s="28">
        <v>19355877</v>
      </c>
    </row>
    <row r="2112" spans="1:3" x14ac:dyDescent="0.25">
      <c r="A2112" s="2">
        <v>32041110</v>
      </c>
      <c r="B2112" s="20" t="s">
        <v>48942</v>
      </c>
      <c r="C2112" s="28">
        <v>3893376</v>
      </c>
    </row>
    <row r="2113" spans="1:3" x14ac:dyDescent="0.25">
      <c r="A2113" s="2">
        <v>32041118</v>
      </c>
      <c r="B2113" s="20" t="s">
        <v>48943</v>
      </c>
      <c r="C2113" s="28">
        <v>0</v>
      </c>
    </row>
    <row r="2114" spans="1:3" x14ac:dyDescent="0.25">
      <c r="A2114" s="2">
        <v>32041135</v>
      </c>
      <c r="B2114" s="20" t="s">
        <v>48944</v>
      </c>
      <c r="C2114" s="28">
        <v>4449517</v>
      </c>
    </row>
    <row r="2115" spans="1:3" x14ac:dyDescent="0.25">
      <c r="A2115" s="2">
        <v>32041150</v>
      </c>
      <c r="B2115" s="20" t="s">
        <v>48945</v>
      </c>
      <c r="C2115" s="28">
        <v>6487357</v>
      </c>
    </row>
    <row r="2116" spans="1:3" x14ac:dyDescent="0.25">
      <c r="A2116" s="2">
        <v>32041205</v>
      </c>
      <c r="B2116" s="20" t="s">
        <v>48946</v>
      </c>
      <c r="C2116" s="28">
        <v>2963</v>
      </c>
    </row>
    <row r="2117" spans="1:3" x14ac:dyDescent="0.25">
      <c r="A2117" s="2">
        <v>32041213</v>
      </c>
      <c r="B2117" s="20" t="s">
        <v>45889</v>
      </c>
      <c r="C2117" s="28">
        <v>0</v>
      </c>
    </row>
    <row r="2118" spans="1:3" x14ac:dyDescent="0.25">
      <c r="A2118" s="2">
        <v>32041217</v>
      </c>
      <c r="B2118" s="20" t="s">
        <v>48947</v>
      </c>
      <c r="C2118" s="28">
        <v>559529</v>
      </c>
    </row>
    <row r="2119" spans="1:3" x14ac:dyDescent="0.25">
      <c r="A2119" s="2">
        <v>32041220</v>
      </c>
      <c r="B2119" s="20" t="s">
        <v>48948</v>
      </c>
      <c r="C2119" s="28">
        <v>2162754</v>
      </c>
    </row>
    <row r="2120" spans="1:3" x14ac:dyDescent="0.25">
      <c r="A2120" s="2">
        <v>32041230</v>
      </c>
      <c r="B2120" s="20" t="s">
        <v>45890</v>
      </c>
      <c r="C2120" s="28">
        <v>0</v>
      </c>
    </row>
    <row r="2121" spans="1:3" x14ac:dyDescent="0.25">
      <c r="A2121" s="2">
        <v>32041245</v>
      </c>
      <c r="B2121" s="20" t="s">
        <v>48949</v>
      </c>
      <c r="C2121" s="28">
        <v>2738888</v>
      </c>
    </row>
    <row r="2122" spans="1:3" x14ac:dyDescent="0.25">
      <c r="A2122" s="2">
        <v>32041250</v>
      </c>
      <c r="B2122" s="20" t="s">
        <v>48950</v>
      </c>
      <c r="C2122" s="28">
        <v>4373785</v>
      </c>
    </row>
    <row r="2123" spans="1:3" x14ac:dyDescent="0.25">
      <c r="A2123" s="2">
        <v>32041310</v>
      </c>
      <c r="B2123" s="20" t="s">
        <v>48951</v>
      </c>
      <c r="C2123" s="28">
        <v>1106835</v>
      </c>
    </row>
    <row r="2124" spans="1:3" x14ac:dyDescent="0.25">
      <c r="A2124" s="2">
        <v>32041320</v>
      </c>
      <c r="B2124" s="20" t="s">
        <v>48952</v>
      </c>
      <c r="C2124" s="28">
        <v>55176</v>
      </c>
    </row>
    <row r="2125" spans="1:3" x14ac:dyDescent="0.25">
      <c r="A2125" s="2">
        <v>32041325</v>
      </c>
      <c r="B2125" s="20" t="s">
        <v>48953</v>
      </c>
      <c r="C2125" s="28">
        <v>132367</v>
      </c>
    </row>
    <row r="2126" spans="1:3" x14ac:dyDescent="0.25">
      <c r="A2126" s="2">
        <v>32041345</v>
      </c>
      <c r="B2126" s="20" t="s">
        <v>48954</v>
      </c>
      <c r="C2126" s="28">
        <v>354104</v>
      </c>
    </row>
    <row r="2127" spans="1:3" x14ac:dyDescent="0.25">
      <c r="A2127" s="2">
        <v>32041360</v>
      </c>
      <c r="B2127" s="20" t="s">
        <v>48955</v>
      </c>
      <c r="C2127" s="28">
        <v>1739172</v>
      </c>
    </row>
    <row r="2128" spans="1:3" x14ac:dyDescent="0.25">
      <c r="A2128" s="2">
        <v>32041380</v>
      </c>
      <c r="B2128" s="20" t="s">
        <v>48956</v>
      </c>
      <c r="C2128" s="28">
        <v>1630310</v>
      </c>
    </row>
    <row r="2129" spans="1:3" x14ac:dyDescent="0.25">
      <c r="A2129" s="2">
        <v>32041410</v>
      </c>
      <c r="B2129" s="20" t="s">
        <v>48957</v>
      </c>
      <c r="C2129" s="28">
        <v>86242</v>
      </c>
    </row>
    <row r="2130" spans="1:3" x14ac:dyDescent="0.25">
      <c r="A2130" s="2">
        <v>32041420</v>
      </c>
      <c r="B2130" s="20" t="s">
        <v>48958</v>
      </c>
      <c r="C2130" s="28">
        <v>112615</v>
      </c>
    </row>
    <row r="2131" spans="1:3" x14ac:dyDescent="0.25">
      <c r="A2131" s="2">
        <v>32041425</v>
      </c>
      <c r="B2131" s="20" t="s">
        <v>48959</v>
      </c>
      <c r="C2131" s="28">
        <v>0</v>
      </c>
    </row>
    <row r="2132" spans="1:3" x14ac:dyDescent="0.25">
      <c r="A2132" s="2">
        <v>32041430</v>
      </c>
      <c r="B2132" s="20" t="s">
        <v>48960</v>
      </c>
      <c r="C2132" s="28">
        <v>897106</v>
      </c>
    </row>
    <row r="2133" spans="1:3" x14ac:dyDescent="0.25">
      <c r="A2133" s="2">
        <v>32041450</v>
      </c>
      <c r="B2133" s="20" t="s">
        <v>48961</v>
      </c>
      <c r="C2133" s="28">
        <v>717031</v>
      </c>
    </row>
    <row r="2134" spans="1:3" x14ac:dyDescent="0.25">
      <c r="A2134" s="2">
        <v>32041520</v>
      </c>
      <c r="B2134" s="20" t="s">
        <v>48962</v>
      </c>
      <c r="C2134" s="28">
        <v>1262463</v>
      </c>
    </row>
    <row r="2135" spans="1:3" x14ac:dyDescent="0.25">
      <c r="A2135" s="2">
        <v>32041525</v>
      </c>
      <c r="B2135" s="20" t="s">
        <v>48963</v>
      </c>
      <c r="C2135" s="28">
        <v>3315</v>
      </c>
    </row>
    <row r="2136" spans="1:3" x14ac:dyDescent="0.25">
      <c r="A2136" s="2">
        <v>32041530</v>
      </c>
      <c r="B2136" s="20" t="s">
        <v>48964</v>
      </c>
      <c r="C2136" s="28">
        <v>1315511</v>
      </c>
    </row>
    <row r="2137" spans="1:3" x14ac:dyDescent="0.25">
      <c r="A2137" s="2">
        <v>32041535</v>
      </c>
      <c r="B2137" s="20" t="s">
        <v>48965</v>
      </c>
      <c r="C2137" s="28">
        <v>0</v>
      </c>
    </row>
    <row r="2138" spans="1:3" x14ac:dyDescent="0.25">
      <c r="A2138" s="2">
        <v>32041540</v>
      </c>
      <c r="B2138" s="20" t="s">
        <v>48966</v>
      </c>
      <c r="C2138" s="28">
        <v>532076</v>
      </c>
    </row>
    <row r="2139" spans="1:3" x14ac:dyDescent="0.25">
      <c r="A2139" s="2">
        <v>32041610</v>
      </c>
      <c r="B2139" s="20" t="s">
        <v>48967</v>
      </c>
      <c r="C2139" s="28">
        <v>297015</v>
      </c>
    </row>
    <row r="2140" spans="1:3" x14ac:dyDescent="0.25">
      <c r="A2140" s="2">
        <v>32041620</v>
      </c>
      <c r="B2140" s="20" t="s">
        <v>48968</v>
      </c>
      <c r="C2140" s="28">
        <v>658938</v>
      </c>
    </row>
    <row r="2141" spans="1:3" x14ac:dyDescent="0.25">
      <c r="A2141" s="2">
        <v>32041630</v>
      </c>
      <c r="B2141" s="20" t="s">
        <v>48969</v>
      </c>
      <c r="C2141" s="28">
        <v>854133</v>
      </c>
    </row>
    <row r="2142" spans="1:3" x14ac:dyDescent="0.25">
      <c r="A2142" s="2">
        <v>32041650</v>
      </c>
      <c r="B2142" s="20" t="s">
        <v>48970</v>
      </c>
      <c r="C2142" s="28">
        <v>945027</v>
      </c>
    </row>
    <row r="2143" spans="1:3" x14ac:dyDescent="0.25">
      <c r="A2143" s="2">
        <v>32041704</v>
      </c>
      <c r="B2143" s="20" t="s">
        <v>48971</v>
      </c>
      <c r="C2143" s="28">
        <v>17334313</v>
      </c>
    </row>
    <row r="2144" spans="1:3" x14ac:dyDescent="0.25">
      <c r="A2144" s="2">
        <v>32041708</v>
      </c>
      <c r="B2144" s="20" t="s">
        <v>48972</v>
      </c>
      <c r="C2144" s="28">
        <v>1091390</v>
      </c>
    </row>
    <row r="2145" spans="1:3" x14ac:dyDescent="0.25">
      <c r="A2145" s="2">
        <v>32041720</v>
      </c>
      <c r="B2145" s="20" t="s">
        <v>48973</v>
      </c>
      <c r="C2145" s="28">
        <v>1626549</v>
      </c>
    </row>
    <row r="2146" spans="1:3" x14ac:dyDescent="0.25">
      <c r="A2146" s="2">
        <v>32041740</v>
      </c>
      <c r="B2146" s="20" t="s">
        <v>48974</v>
      </c>
      <c r="C2146" s="28">
        <v>15814842</v>
      </c>
    </row>
    <row r="2147" spans="1:3" x14ac:dyDescent="0.25">
      <c r="A2147" s="2">
        <v>32041760</v>
      </c>
      <c r="B2147" s="20" t="s">
        <v>48975</v>
      </c>
      <c r="C2147" s="28">
        <v>10440727</v>
      </c>
    </row>
    <row r="2148" spans="1:3" x14ac:dyDescent="0.25">
      <c r="A2148" s="2">
        <v>32041790</v>
      </c>
      <c r="B2148" s="20" t="s">
        <v>48976</v>
      </c>
      <c r="C2148" s="28">
        <v>80011391</v>
      </c>
    </row>
    <row r="2149" spans="1:3" x14ac:dyDescent="0.25">
      <c r="A2149" s="2">
        <v>32041906</v>
      </c>
      <c r="B2149" s="20" t="s">
        <v>48977</v>
      </c>
      <c r="C2149" s="28">
        <v>232822</v>
      </c>
    </row>
    <row r="2150" spans="1:3" x14ac:dyDescent="0.25">
      <c r="A2150" s="2">
        <v>32041911</v>
      </c>
      <c r="B2150" s="20" t="s">
        <v>48978</v>
      </c>
      <c r="C2150" s="28">
        <v>5168370</v>
      </c>
    </row>
    <row r="2151" spans="1:3" x14ac:dyDescent="0.25">
      <c r="A2151" s="2">
        <v>32041920</v>
      </c>
      <c r="B2151" s="20" t="s">
        <v>48979</v>
      </c>
      <c r="C2151" s="28">
        <v>4199634</v>
      </c>
    </row>
    <row r="2152" spans="1:3" x14ac:dyDescent="0.25">
      <c r="A2152" s="2">
        <v>32041925</v>
      </c>
      <c r="B2152" s="20" t="s">
        <v>48980</v>
      </c>
      <c r="C2152" s="28">
        <v>7771703</v>
      </c>
    </row>
    <row r="2153" spans="1:3" x14ac:dyDescent="0.25">
      <c r="A2153" s="2">
        <v>32041930</v>
      </c>
      <c r="B2153" s="20" t="s">
        <v>48981</v>
      </c>
      <c r="C2153" s="28">
        <v>168374</v>
      </c>
    </row>
    <row r="2154" spans="1:3" x14ac:dyDescent="0.25">
      <c r="A2154" s="2">
        <v>32041935</v>
      </c>
      <c r="B2154" s="20" t="s">
        <v>48982</v>
      </c>
      <c r="C2154" s="28">
        <v>5177474</v>
      </c>
    </row>
    <row r="2155" spans="1:3" x14ac:dyDescent="0.25">
      <c r="A2155" s="2">
        <v>32041950</v>
      </c>
      <c r="B2155" s="20" t="s">
        <v>48983</v>
      </c>
      <c r="C2155" s="28">
        <v>1604145</v>
      </c>
    </row>
    <row r="2156" spans="1:3" x14ac:dyDescent="0.25">
      <c r="A2156" s="2">
        <v>32042010</v>
      </c>
      <c r="B2156" s="20" t="s">
        <v>48984</v>
      </c>
      <c r="C2156" s="28">
        <v>761390</v>
      </c>
    </row>
    <row r="2157" spans="1:3" x14ac:dyDescent="0.25">
      <c r="A2157" s="2">
        <v>32042080</v>
      </c>
      <c r="B2157" s="20" t="s">
        <v>48985</v>
      </c>
      <c r="C2157" s="28">
        <v>6191772</v>
      </c>
    </row>
    <row r="2158" spans="1:3" x14ac:dyDescent="0.25">
      <c r="A2158" s="2">
        <v>32049000</v>
      </c>
      <c r="B2158" s="20" t="s">
        <v>48986</v>
      </c>
      <c r="C2158" s="28">
        <v>1656576</v>
      </c>
    </row>
    <row r="2159" spans="1:3" x14ac:dyDescent="0.25">
      <c r="A2159" s="2">
        <v>32050005</v>
      </c>
      <c r="B2159" s="20" t="s">
        <v>48987</v>
      </c>
      <c r="C2159" s="28">
        <v>20560</v>
      </c>
    </row>
    <row r="2160" spans="1:3" x14ac:dyDescent="0.25">
      <c r="A2160" s="2">
        <v>32050015</v>
      </c>
      <c r="B2160" s="20" t="s">
        <v>48988</v>
      </c>
      <c r="C2160" s="28">
        <v>8000</v>
      </c>
    </row>
    <row r="2161" spans="1:3" x14ac:dyDescent="0.25">
      <c r="A2161" s="2">
        <v>32050040</v>
      </c>
      <c r="B2161" s="20" t="s">
        <v>48989</v>
      </c>
      <c r="C2161" s="28">
        <v>0</v>
      </c>
    </row>
    <row r="2162" spans="1:3" x14ac:dyDescent="0.25">
      <c r="A2162" s="2">
        <v>32050050</v>
      </c>
      <c r="B2162" s="20" t="s">
        <v>48990</v>
      </c>
      <c r="C2162" s="28">
        <v>70428</v>
      </c>
    </row>
    <row r="2163" spans="1:3" x14ac:dyDescent="0.25">
      <c r="A2163" s="2">
        <v>32061100</v>
      </c>
      <c r="B2163" s="20" t="s">
        <v>48991</v>
      </c>
      <c r="C2163" s="28">
        <v>84112041</v>
      </c>
    </row>
    <row r="2164" spans="1:3" x14ac:dyDescent="0.25">
      <c r="A2164" s="2">
        <v>32061900</v>
      </c>
      <c r="B2164" s="20" t="s">
        <v>48992</v>
      </c>
      <c r="C2164" s="28">
        <v>5336841</v>
      </c>
    </row>
    <row r="2165" spans="1:3" x14ac:dyDescent="0.25">
      <c r="A2165" s="2">
        <v>32062000</v>
      </c>
      <c r="B2165" s="20" t="s">
        <v>48993</v>
      </c>
      <c r="C2165" s="28">
        <v>584439</v>
      </c>
    </row>
    <row r="2166" spans="1:3" x14ac:dyDescent="0.25">
      <c r="A2166" s="2">
        <v>32064100</v>
      </c>
      <c r="B2166" s="20" t="s">
        <v>48994</v>
      </c>
      <c r="C2166" s="28">
        <v>540088</v>
      </c>
    </row>
    <row r="2167" spans="1:3" x14ac:dyDescent="0.25">
      <c r="A2167" s="2">
        <v>32064200</v>
      </c>
      <c r="B2167" s="20" t="s">
        <v>48995</v>
      </c>
      <c r="C2167" s="28">
        <v>935267</v>
      </c>
    </row>
    <row r="2168" spans="1:3" x14ac:dyDescent="0.25">
      <c r="A2168" s="2">
        <v>32064910</v>
      </c>
      <c r="B2168" s="20" t="s">
        <v>48996</v>
      </c>
      <c r="C2168" s="28">
        <v>1857694</v>
      </c>
    </row>
    <row r="2169" spans="1:3" x14ac:dyDescent="0.25">
      <c r="A2169" s="2">
        <v>32064920</v>
      </c>
      <c r="B2169" s="20" t="s">
        <v>48997</v>
      </c>
      <c r="C2169" s="28">
        <v>1035157</v>
      </c>
    </row>
    <row r="2170" spans="1:3" x14ac:dyDescent="0.25">
      <c r="A2170" s="2">
        <v>32064930</v>
      </c>
      <c r="B2170" s="20" t="s">
        <v>48998</v>
      </c>
      <c r="C2170" s="28">
        <v>158053</v>
      </c>
    </row>
    <row r="2171" spans="1:3" x14ac:dyDescent="0.25">
      <c r="A2171" s="2">
        <v>32064940</v>
      </c>
      <c r="B2171" s="20" t="s">
        <v>48999</v>
      </c>
      <c r="C2171" s="28">
        <v>3587848</v>
      </c>
    </row>
    <row r="2172" spans="1:3" x14ac:dyDescent="0.25">
      <c r="A2172" s="2">
        <v>32064955</v>
      </c>
      <c r="B2172" s="20" t="s">
        <v>49000</v>
      </c>
      <c r="C2172" s="28">
        <v>473388</v>
      </c>
    </row>
    <row r="2173" spans="1:3" x14ac:dyDescent="0.25">
      <c r="A2173" s="2">
        <v>32064960</v>
      </c>
      <c r="B2173" s="20" t="s">
        <v>49001</v>
      </c>
      <c r="C2173" s="28">
        <v>26119010</v>
      </c>
    </row>
    <row r="2174" spans="1:3" x14ac:dyDescent="0.25">
      <c r="A2174" s="2">
        <v>32065000</v>
      </c>
      <c r="B2174" s="20" t="s">
        <v>49002</v>
      </c>
      <c r="C2174" s="28">
        <v>9144926</v>
      </c>
    </row>
    <row r="2175" spans="1:3" x14ac:dyDescent="0.25">
      <c r="A2175" s="2">
        <v>32071000</v>
      </c>
      <c r="B2175" s="20" t="s">
        <v>49003</v>
      </c>
      <c r="C2175" s="28">
        <v>8045661</v>
      </c>
    </row>
    <row r="2176" spans="1:3" x14ac:dyDescent="0.25">
      <c r="A2176" s="2">
        <v>32072000</v>
      </c>
      <c r="B2176" s="20" t="s">
        <v>49004</v>
      </c>
      <c r="C2176" s="28">
        <v>232944</v>
      </c>
    </row>
    <row r="2177" spans="1:3" x14ac:dyDescent="0.25">
      <c r="A2177" s="2">
        <v>32073000</v>
      </c>
      <c r="B2177" s="20" t="s">
        <v>49005</v>
      </c>
      <c r="C2177" s="28">
        <v>28886</v>
      </c>
    </row>
    <row r="2178" spans="1:3" x14ac:dyDescent="0.25">
      <c r="A2178" s="2">
        <v>32074010</v>
      </c>
      <c r="B2178" s="20" t="s">
        <v>49006</v>
      </c>
      <c r="C2178" s="28">
        <v>386749</v>
      </c>
    </row>
    <row r="2179" spans="1:3" x14ac:dyDescent="0.25">
      <c r="A2179" s="2">
        <v>32074050</v>
      </c>
      <c r="B2179" s="20" t="s">
        <v>49007</v>
      </c>
      <c r="C2179" s="28">
        <v>140116</v>
      </c>
    </row>
    <row r="2180" spans="1:3" x14ac:dyDescent="0.25">
      <c r="A2180" s="2">
        <v>32081000</v>
      </c>
      <c r="B2180" s="20" t="s">
        <v>49008</v>
      </c>
      <c r="C2180" s="28">
        <v>83408</v>
      </c>
    </row>
    <row r="2181" spans="1:3" x14ac:dyDescent="0.25">
      <c r="A2181" s="2">
        <v>32082000</v>
      </c>
      <c r="B2181" s="20" t="s">
        <v>49009</v>
      </c>
      <c r="C2181" s="28">
        <v>16640202</v>
      </c>
    </row>
    <row r="2182" spans="1:3" x14ac:dyDescent="0.25">
      <c r="A2182" s="2">
        <v>32089000</v>
      </c>
      <c r="B2182" s="20" t="s">
        <v>49010</v>
      </c>
      <c r="C2182" s="28">
        <v>1406006</v>
      </c>
    </row>
    <row r="2183" spans="1:3" x14ac:dyDescent="0.25">
      <c r="A2183" s="2">
        <v>32091000</v>
      </c>
      <c r="B2183" s="20" t="s">
        <v>49009</v>
      </c>
      <c r="C2183" s="28">
        <v>1299170</v>
      </c>
    </row>
    <row r="2184" spans="1:3" x14ac:dyDescent="0.25">
      <c r="A2184" s="2">
        <v>32099000</v>
      </c>
      <c r="B2184" s="20" t="s">
        <v>49010</v>
      </c>
      <c r="C2184" s="28">
        <v>317342</v>
      </c>
    </row>
    <row r="2185" spans="1:3" x14ac:dyDescent="0.25">
      <c r="A2185" s="2">
        <v>32100000</v>
      </c>
      <c r="B2185" s="20" t="s">
        <v>49011</v>
      </c>
      <c r="C2185" s="28">
        <v>490621</v>
      </c>
    </row>
    <row r="2186" spans="1:3" x14ac:dyDescent="0.25">
      <c r="A2186" s="2">
        <v>32110000</v>
      </c>
      <c r="B2186" s="20" t="s">
        <v>49012</v>
      </c>
      <c r="C2186" s="28">
        <v>0</v>
      </c>
    </row>
    <row r="2187" spans="1:3" x14ac:dyDescent="0.25">
      <c r="A2187" s="2">
        <v>32121000</v>
      </c>
      <c r="B2187" s="20" t="s">
        <v>49013</v>
      </c>
      <c r="C2187" s="28">
        <v>5627908</v>
      </c>
    </row>
    <row r="2188" spans="1:3" x14ac:dyDescent="0.25">
      <c r="A2188" s="2">
        <v>32129000</v>
      </c>
      <c r="B2188" s="20" t="s">
        <v>49014</v>
      </c>
      <c r="C2188" s="28">
        <v>27471637</v>
      </c>
    </row>
    <row r="2189" spans="1:3" x14ac:dyDescent="0.25">
      <c r="A2189" s="2">
        <v>32131000</v>
      </c>
      <c r="B2189" s="20" t="s">
        <v>49015</v>
      </c>
      <c r="C2189" s="28">
        <v>50227608</v>
      </c>
    </row>
    <row r="2190" spans="1:3" x14ac:dyDescent="0.25">
      <c r="A2190" s="2">
        <v>32139000</v>
      </c>
      <c r="B2190" s="20" t="s">
        <v>49015</v>
      </c>
      <c r="C2190" s="28">
        <v>39543609</v>
      </c>
    </row>
    <row r="2191" spans="1:3" x14ac:dyDescent="0.25">
      <c r="A2191" s="2">
        <v>32141000</v>
      </c>
      <c r="B2191" s="20" t="s">
        <v>49016</v>
      </c>
      <c r="C2191" s="28">
        <v>2609424</v>
      </c>
    </row>
    <row r="2192" spans="1:3" x14ac:dyDescent="0.25">
      <c r="A2192" s="2">
        <v>32149010</v>
      </c>
      <c r="B2192" s="20" t="s">
        <v>49017</v>
      </c>
      <c r="C2192" s="28">
        <v>375508</v>
      </c>
    </row>
    <row r="2193" spans="1:3" x14ac:dyDescent="0.25">
      <c r="A2193" s="2">
        <v>32149050</v>
      </c>
      <c r="B2193" s="20" t="s">
        <v>49017</v>
      </c>
      <c r="C2193" s="28">
        <v>297573</v>
      </c>
    </row>
    <row r="2194" spans="1:3" x14ac:dyDescent="0.25">
      <c r="A2194" s="2">
        <v>32151110</v>
      </c>
      <c r="B2194" s="20" t="s">
        <v>49018</v>
      </c>
      <c r="C2194" s="28">
        <v>24912</v>
      </c>
    </row>
    <row r="2195" spans="1:3" x14ac:dyDescent="0.25">
      <c r="A2195" s="2">
        <v>32151130</v>
      </c>
      <c r="B2195" s="20" t="s">
        <v>49019</v>
      </c>
      <c r="C2195" s="28">
        <v>254785</v>
      </c>
    </row>
    <row r="2196" spans="1:3" x14ac:dyDescent="0.25">
      <c r="A2196" s="2">
        <v>32151190</v>
      </c>
      <c r="B2196" s="20" t="s">
        <v>49020</v>
      </c>
      <c r="C2196" s="28">
        <v>590124</v>
      </c>
    </row>
    <row r="2197" spans="1:3" x14ac:dyDescent="0.25">
      <c r="A2197" s="2">
        <v>32151910</v>
      </c>
      <c r="B2197" s="20" t="s">
        <v>49021</v>
      </c>
      <c r="C2197" s="28">
        <v>79656</v>
      </c>
    </row>
    <row r="2198" spans="1:3" x14ac:dyDescent="0.25">
      <c r="A2198" s="2">
        <v>32151930</v>
      </c>
      <c r="B2198" s="20" t="s">
        <v>49022</v>
      </c>
      <c r="C2198" s="28">
        <v>316163</v>
      </c>
    </row>
    <row r="2199" spans="1:3" x14ac:dyDescent="0.25">
      <c r="A2199" s="2">
        <v>32151990</v>
      </c>
      <c r="B2199" s="20" t="s">
        <v>49023</v>
      </c>
      <c r="C2199" s="28">
        <v>4833126</v>
      </c>
    </row>
    <row r="2200" spans="1:3" x14ac:dyDescent="0.25">
      <c r="A2200" s="2">
        <v>32159010</v>
      </c>
      <c r="B2200" s="20" t="s">
        <v>49024</v>
      </c>
      <c r="C2200" s="28">
        <v>946522</v>
      </c>
    </row>
    <row r="2201" spans="1:3" x14ac:dyDescent="0.25">
      <c r="A2201" s="2">
        <v>32159050</v>
      </c>
      <c r="B2201" s="20" t="s">
        <v>49025</v>
      </c>
      <c r="C2201" s="28">
        <v>3578955</v>
      </c>
    </row>
    <row r="2202" spans="1:3" x14ac:dyDescent="0.25">
      <c r="A2202" s="2">
        <v>33011300</v>
      </c>
      <c r="B2202" s="20" t="s">
        <v>49026</v>
      </c>
      <c r="C2202" s="28">
        <v>1070283</v>
      </c>
    </row>
    <row r="2203" spans="1:3" x14ac:dyDescent="0.25">
      <c r="A2203" s="2">
        <v>33029010</v>
      </c>
      <c r="B2203" s="20" t="s">
        <v>49027</v>
      </c>
      <c r="C2203" s="28">
        <v>7620887</v>
      </c>
    </row>
    <row r="2204" spans="1:3" x14ac:dyDescent="0.25">
      <c r="A2204" s="2">
        <v>33029020</v>
      </c>
      <c r="B2204" s="20" t="s">
        <v>49027</v>
      </c>
      <c r="C2204" s="28">
        <v>1631153</v>
      </c>
    </row>
    <row r="2205" spans="1:3" x14ac:dyDescent="0.25">
      <c r="A2205" s="2">
        <v>33030010</v>
      </c>
      <c r="B2205" s="20" t="s">
        <v>49028</v>
      </c>
      <c r="C2205" s="28">
        <v>246855</v>
      </c>
    </row>
    <row r="2206" spans="1:3" x14ac:dyDescent="0.25">
      <c r="A2206" s="2">
        <v>33030020</v>
      </c>
      <c r="B2206" s="20" t="s">
        <v>49029</v>
      </c>
      <c r="C2206" s="28">
        <v>5704278</v>
      </c>
    </row>
    <row r="2207" spans="1:3" x14ac:dyDescent="0.25">
      <c r="A2207" s="2">
        <v>33030030</v>
      </c>
      <c r="B2207" s="20" t="s">
        <v>49030</v>
      </c>
      <c r="C2207" s="28">
        <v>49277801</v>
      </c>
    </row>
    <row r="2208" spans="1:3" x14ac:dyDescent="0.25">
      <c r="A2208" s="2">
        <v>33041000</v>
      </c>
      <c r="B2208" s="20" t="s">
        <v>49031</v>
      </c>
      <c r="C2208" s="28">
        <v>239867857</v>
      </c>
    </row>
    <row r="2209" spans="1:3" x14ac:dyDescent="0.25">
      <c r="A2209" s="2">
        <v>33042000</v>
      </c>
      <c r="B2209" s="20" t="s">
        <v>49032</v>
      </c>
      <c r="C2209" s="28">
        <v>284921477</v>
      </c>
    </row>
    <row r="2210" spans="1:3" x14ac:dyDescent="0.25">
      <c r="A2210" s="2">
        <v>33043000</v>
      </c>
      <c r="B2210" s="20" t="s">
        <v>49033</v>
      </c>
      <c r="C2210" s="28">
        <v>68556664</v>
      </c>
    </row>
    <row r="2211" spans="1:3" x14ac:dyDescent="0.25">
      <c r="A2211" s="2">
        <v>33049100</v>
      </c>
      <c r="B2211" s="20" t="s">
        <v>49034</v>
      </c>
      <c r="C2211" s="28">
        <v>161054702</v>
      </c>
    </row>
    <row r="2212" spans="1:3" x14ac:dyDescent="0.25">
      <c r="A2212" s="2">
        <v>33049910</v>
      </c>
      <c r="B2212" s="20" t="s">
        <v>49035</v>
      </c>
      <c r="C2212" s="28">
        <v>1164764</v>
      </c>
    </row>
    <row r="2213" spans="1:3" x14ac:dyDescent="0.25">
      <c r="A2213" s="2">
        <v>33049950</v>
      </c>
      <c r="B2213" s="20" t="s">
        <v>49036</v>
      </c>
      <c r="C2213" s="28">
        <v>258559891</v>
      </c>
    </row>
    <row r="2214" spans="1:3" x14ac:dyDescent="0.25">
      <c r="A2214" s="2">
        <v>33051000</v>
      </c>
      <c r="B2214" s="20" t="s">
        <v>49037</v>
      </c>
      <c r="C2214" s="28">
        <v>23763694</v>
      </c>
    </row>
    <row r="2215" spans="1:3" x14ac:dyDescent="0.25">
      <c r="A2215" s="2">
        <v>33052000</v>
      </c>
      <c r="B2215" s="20" t="s">
        <v>49038</v>
      </c>
      <c r="C2215" s="28">
        <v>50153</v>
      </c>
    </row>
    <row r="2216" spans="1:3" x14ac:dyDescent="0.25">
      <c r="A2216" s="2">
        <v>33053000</v>
      </c>
      <c r="B2216" s="20" t="s">
        <v>49039</v>
      </c>
      <c r="C2216" s="28">
        <v>6133041</v>
      </c>
    </row>
    <row r="2217" spans="1:3" x14ac:dyDescent="0.25">
      <c r="A2217" s="2">
        <v>33059000</v>
      </c>
      <c r="B2217" s="20" t="s">
        <v>49040</v>
      </c>
      <c r="C2217" s="28">
        <v>34260011</v>
      </c>
    </row>
    <row r="2218" spans="1:3" x14ac:dyDescent="0.25">
      <c r="A2218" s="2">
        <v>33069000</v>
      </c>
      <c r="B2218" s="20" t="s">
        <v>49041</v>
      </c>
      <c r="C2218" s="28">
        <v>3877250</v>
      </c>
    </row>
    <row r="2219" spans="1:3" x14ac:dyDescent="0.25">
      <c r="A2219" s="2">
        <v>33071010</v>
      </c>
      <c r="B2219" s="20" t="s">
        <v>49042</v>
      </c>
      <c r="C2219" s="28">
        <v>7161208</v>
      </c>
    </row>
    <row r="2220" spans="1:3" x14ac:dyDescent="0.25">
      <c r="A2220" s="2">
        <v>33071020</v>
      </c>
      <c r="B2220" s="20" t="s">
        <v>49043</v>
      </c>
      <c r="C2220" s="28">
        <v>681482</v>
      </c>
    </row>
    <row r="2221" spans="1:3" x14ac:dyDescent="0.25">
      <c r="A2221" s="2">
        <v>33072000</v>
      </c>
      <c r="B2221" s="20" t="s">
        <v>49044</v>
      </c>
      <c r="C2221" s="28">
        <v>5259210</v>
      </c>
    </row>
    <row r="2222" spans="1:3" x14ac:dyDescent="0.25">
      <c r="A2222" s="2">
        <v>33073010</v>
      </c>
      <c r="B2222" s="20" t="s">
        <v>49045</v>
      </c>
      <c r="C2222" s="28">
        <v>22270442</v>
      </c>
    </row>
    <row r="2223" spans="1:3" x14ac:dyDescent="0.25">
      <c r="A2223" s="2">
        <v>33073050</v>
      </c>
      <c r="B2223" s="20" t="s">
        <v>49046</v>
      </c>
      <c r="C2223" s="28">
        <v>24104411</v>
      </c>
    </row>
    <row r="2224" spans="1:3" x14ac:dyDescent="0.25">
      <c r="A2224" s="2">
        <v>33074100</v>
      </c>
      <c r="B2224" s="20" t="s">
        <v>49047</v>
      </c>
      <c r="C2224" s="28">
        <v>4827398</v>
      </c>
    </row>
    <row r="2225" spans="1:3" x14ac:dyDescent="0.25">
      <c r="A2225" s="2">
        <v>33074900</v>
      </c>
      <c r="B2225" s="20" t="s">
        <v>49048</v>
      </c>
      <c r="C2225" s="28">
        <v>93229175</v>
      </c>
    </row>
    <row r="2226" spans="1:3" x14ac:dyDescent="0.25">
      <c r="A2226" s="2">
        <v>33079000</v>
      </c>
      <c r="B2226" s="20" t="s">
        <v>49049</v>
      </c>
      <c r="C2226" s="28">
        <v>29920584</v>
      </c>
    </row>
    <row r="2227" spans="1:3" x14ac:dyDescent="0.25">
      <c r="A2227" s="2">
        <v>34011110</v>
      </c>
      <c r="B2227" s="20" t="s">
        <v>49050</v>
      </c>
      <c r="C2227" s="28">
        <v>274787</v>
      </c>
    </row>
    <row r="2228" spans="1:3" x14ac:dyDescent="0.25">
      <c r="A2228" s="2">
        <v>34011150</v>
      </c>
      <c r="B2228" s="20" t="s">
        <v>49051</v>
      </c>
      <c r="C2228" s="28">
        <v>44483340</v>
      </c>
    </row>
    <row r="2229" spans="1:3" x14ac:dyDescent="0.25">
      <c r="A2229" s="2">
        <v>34012000</v>
      </c>
      <c r="B2229" s="20" t="s">
        <v>49052</v>
      </c>
      <c r="C2229" s="28">
        <v>15070317</v>
      </c>
    </row>
    <row r="2230" spans="1:3" x14ac:dyDescent="0.25">
      <c r="A2230" s="2">
        <v>34013010</v>
      </c>
      <c r="B2230" s="20" t="s">
        <v>49053</v>
      </c>
      <c r="C2230" s="28">
        <v>3084348</v>
      </c>
    </row>
    <row r="2231" spans="1:3" x14ac:dyDescent="0.25">
      <c r="A2231" s="2">
        <v>34013050</v>
      </c>
      <c r="B2231" s="20" t="s">
        <v>49054</v>
      </c>
      <c r="C2231" s="28">
        <v>53978647</v>
      </c>
    </row>
    <row r="2232" spans="1:3" x14ac:dyDescent="0.25">
      <c r="A2232" s="2">
        <v>34021120</v>
      </c>
      <c r="B2232" s="20" t="s">
        <v>49055</v>
      </c>
      <c r="C2232" s="28">
        <v>742781</v>
      </c>
    </row>
    <row r="2233" spans="1:3" x14ac:dyDescent="0.25">
      <c r="A2233" s="2">
        <v>34021140</v>
      </c>
      <c r="B2233" s="20" t="s">
        <v>49056</v>
      </c>
      <c r="C2233" s="28">
        <v>424425</v>
      </c>
    </row>
    <row r="2234" spans="1:3" x14ac:dyDescent="0.25">
      <c r="A2234" s="2">
        <v>34021150</v>
      </c>
      <c r="B2234" s="20" t="s">
        <v>49057</v>
      </c>
      <c r="C2234" s="28">
        <v>7216711</v>
      </c>
    </row>
    <row r="2235" spans="1:3" x14ac:dyDescent="0.25">
      <c r="A2235" s="2">
        <v>34021210</v>
      </c>
      <c r="B2235" s="20" t="s">
        <v>49058</v>
      </c>
      <c r="C2235" s="28">
        <v>1285606</v>
      </c>
    </row>
    <row r="2236" spans="1:3" x14ac:dyDescent="0.25">
      <c r="A2236" s="2">
        <v>34021250</v>
      </c>
      <c r="B2236" s="20" t="s">
        <v>49059</v>
      </c>
      <c r="C2236" s="28">
        <v>7823659</v>
      </c>
    </row>
    <row r="2237" spans="1:3" x14ac:dyDescent="0.25">
      <c r="A2237" s="2">
        <v>34021310</v>
      </c>
      <c r="B2237" s="20" t="s">
        <v>49060</v>
      </c>
      <c r="C2237" s="28">
        <v>339830</v>
      </c>
    </row>
    <row r="2238" spans="1:3" x14ac:dyDescent="0.25">
      <c r="A2238" s="2">
        <v>34021320</v>
      </c>
      <c r="B2238" s="20" t="s">
        <v>49061</v>
      </c>
      <c r="C2238" s="28">
        <v>4064215</v>
      </c>
    </row>
    <row r="2239" spans="1:3" x14ac:dyDescent="0.25">
      <c r="A2239" s="2">
        <v>34021350</v>
      </c>
      <c r="B2239" s="20" t="s">
        <v>49062</v>
      </c>
      <c r="C2239" s="28">
        <v>5754706</v>
      </c>
    </row>
    <row r="2240" spans="1:3" x14ac:dyDescent="0.25">
      <c r="A2240" s="2">
        <v>34021910</v>
      </c>
      <c r="B2240" s="20" t="s">
        <v>49063</v>
      </c>
      <c r="C2240" s="28">
        <v>228994</v>
      </c>
    </row>
    <row r="2241" spans="1:3" x14ac:dyDescent="0.25">
      <c r="A2241" s="2">
        <v>34021950</v>
      </c>
      <c r="B2241" s="20" t="s">
        <v>49064</v>
      </c>
      <c r="C2241" s="28">
        <v>1029674</v>
      </c>
    </row>
    <row r="2242" spans="1:3" x14ac:dyDescent="0.25">
      <c r="A2242" s="2">
        <v>34022011</v>
      </c>
      <c r="B2242" s="20" t="s">
        <v>49065</v>
      </c>
      <c r="C2242" s="28">
        <v>12430188</v>
      </c>
    </row>
    <row r="2243" spans="1:3" x14ac:dyDescent="0.25">
      <c r="A2243" s="2">
        <v>34022051</v>
      </c>
      <c r="B2243" s="20" t="s">
        <v>49066</v>
      </c>
      <c r="C2243" s="28">
        <v>40854305</v>
      </c>
    </row>
    <row r="2244" spans="1:3" x14ac:dyDescent="0.25">
      <c r="A2244" s="2">
        <v>34029010</v>
      </c>
      <c r="B2244" s="20" t="s">
        <v>49067</v>
      </c>
      <c r="C2244" s="28">
        <v>1239804</v>
      </c>
    </row>
    <row r="2245" spans="1:3" x14ac:dyDescent="0.25">
      <c r="A2245" s="2">
        <v>34029030</v>
      </c>
      <c r="B2245" s="20" t="s">
        <v>49068</v>
      </c>
      <c r="C2245" s="28">
        <v>593859</v>
      </c>
    </row>
    <row r="2246" spans="1:3" x14ac:dyDescent="0.25">
      <c r="A2246" s="2">
        <v>34029050</v>
      </c>
      <c r="B2246" s="20" t="s">
        <v>49069</v>
      </c>
      <c r="C2246" s="28">
        <v>9242028</v>
      </c>
    </row>
    <row r="2247" spans="1:3" x14ac:dyDescent="0.25">
      <c r="A2247" s="2">
        <v>34031120</v>
      </c>
      <c r="B2247" s="20" t="s">
        <v>49070</v>
      </c>
      <c r="C2247" s="28">
        <v>0</v>
      </c>
    </row>
    <row r="2248" spans="1:3" x14ac:dyDescent="0.25">
      <c r="A2248" s="2">
        <v>34031140</v>
      </c>
      <c r="B2248" s="20" t="s">
        <v>49071</v>
      </c>
      <c r="C2248" s="28">
        <v>38114</v>
      </c>
    </row>
    <row r="2249" spans="1:3" x14ac:dyDescent="0.25">
      <c r="A2249" s="2">
        <v>34031150</v>
      </c>
      <c r="B2249" s="20" t="s">
        <v>49072</v>
      </c>
      <c r="C2249" s="28">
        <v>0</v>
      </c>
    </row>
    <row r="2250" spans="1:3" x14ac:dyDescent="0.25">
      <c r="A2250" s="2">
        <v>34039110</v>
      </c>
      <c r="B2250" s="20" t="s">
        <v>49073</v>
      </c>
      <c r="C2250" s="28">
        <v>581414</v>
      </c>
    </row>
    <row r="2251" spans="1:3" x14ac:dyDescent="0.25">
      <c r="A2251" s="2">
        <v>34039150</v>
      </c>
      <c r="B2251" s="20" t="s">
        <v>49074</v>
      </c>
      <c r="C2251" s="28">
        <v>61303</v>
      </c>
    </row>
    <row r="2252" spans="1:3" x14ac:dyDescent="0.25">
      <c r="A2252" s="2">
        <v>34042000</v>
      </c>
      <c r="B2252" s="20" t="s">
        <v>49075</v>
      </c>
      <c r="C2252" s="28">
        <v>670043</v>
      </c>
    </row>
    <row r="2253" spans="1:3" x14ac:dyDescent="0.25">
      <c r="A2253" s="2">
        <v>34049010</v>
      </c>
      <c r="B2253" s="20" t="s">
        <v>49076</v>
      </c>
      <c r="C2253" s="28">
        <v>550720</v>
      </c>
    </row>
    <row r="2254" spans="1:3" x14ac:dyDescent="0.25">
      <c r="A2254" s="2">
        <v>34049051</v>
      </c>
      <c r="B2254" s="20" t="s">
        <v>49077</v>
      </c>
      <c r="C2254" s="28">
        <v>8867311</v>
      </c>
    </row>
    <row r="2255" spans="1:3" x14ac:dyDescent="0.25">
      <c r="A2255" s="2">
        <v>34051000</v>
      </c>
      <c r="B2255" s="20" t="s">
        <v>49078</v>
      </c>
      <c r="C2255" s="28">
        <v>3840775</v>
      </c>
    </row>
    <row r="2256" spans="1:3" x14ac:dyDescent="0.25">
      <c r="A2256" s="2">
        <v>34052000</v>
      </c>
      <c r="B2256" s="20" t="s">
        <v>49079</v>
      </c>
      <c r="C2256" s="28">
        <v>2491662</v>
      </c>
    </row>
    <row r="2257" spans="1:3" x14ac:dyDescent="0.25">
      <c r="A2257" s="2">
        <v>34053000</v>
      </c>
      <c r="B2257" s="20" t="s">
        <v>49080</v>
      </c>
      <c r="C2257" s="28">
        <v>223723</v>
      </c>
    </row>
    <row r="2258" spans="1:3" x14ac:dyDescent="0.25">
      <c r="A2258" s="2">
        <v>34054000</v>
      </c>
      <c r="B2258" s="20" t="s">
        <v>49081</v>
      </c>
      <c r="C2258" s="28">
        <v>126339</v>
      </c>
    </row>
    <row r="2259" spans="1:3" x14ac:dyDescent="0.25">
      <c r="A2259" s="2">
        <v>34059000</v>
      </c>
      <c r="B2259" s="20" t="s">
        <v>49082</v>
      </c>
      <c r="C2259" s="28">
        <v>1638286</v>
      </c>
    </row>
    <row r="2260" spans="1:3" x14ac:dyDescent="0.25">
      <c r="A2260" s="2">
        <v>35021100</v>
      </c>
      <c r="B2260" s="20" t="s">
        <v>49083</v>
      </c>
      <c r="C2260" s="28">
        <v>0</v>
      </c>
    </row>
    <row r="2261" spans="1:3" x14ac:dyDescent="0.25">
      <c r="A2261" s="2">
        <v>35029000</v>
      </c>
      <c r="B2261" s="20" t="s">
        <v>49084</v>
      </c>
      <c r="C2261" s="28">
        <v>209862</v>
      </c>
    </row>
    <row r="2262" spans="1:3" x14ac:dyDescent="0.25">
      <c r="A2262" s="2">
        <v>35061010</v>
      </c>
      <c r="B2262" s="20" t="s">
        <v>49085</v>
      </c>
      <c r="C2262" s="28">
        <v>6688</v>
      </c>
    </row>
    <row r="2263" spans="1:3" x14ac:dyDescent="0.25">
      <c r="A2263" s="2">
        <v>35061050</v>
      </c>
      <c r="B2263" s="20" t="s">
        <v>49086</v>
      </c>
      <c r="C2263" s="28">
        <v>106970944</v>
      </c>
    </row>
    <row r="2264" spans="1:3" x14ac:dyDescent="0.25">
      <c r="A2264" s="2">
        <v>35069110</v>
      </c>
      <c r="B2264" s="20" t="s">
        <v>49087</v>
      </c>
      <c r="C2264" s="28">
        <v>599920</v>
      </c>
    </row>
    <row r="2265" spans="1:3" x14ac:dyDescent="0.25">
      <c r="A2265" s="2">
        <v>35069150</v>
      </c>
      <c r="B2265" s="20" t="s">
        <v>49088</v>
      </c>
      <c r="C2265" s="28">
        <v>7319093</v>
      </c>
    </row>
    <row r="2266" spans="1:3" x14ac:dyDescent="0.25">
      <c r="A2266" s="2">
        <v>35069900</v>
      </c>
      <c r="B2266" s="20" t="s">
        <v>49089</v>
      </c>
      <c r="C2266" s="28">
        <v>9292353</v>
      </c>
    </row>
    <row r="2267" spans="1:3" x14ac:dyDescent="0.25">
      <c r="A2267" s="2">
        <v>35071000</v>
      </c>
      <c r="B2267" s="20" t="s">
        <v>49090</v>
      </c>
      <c r="C2267" s="28">
        <v>0</v>
      </c>
    </row>
    <row r="2268" spans="1:3" x14ac:dyDescent="0.25">
      <c r="A2268" s="2">
        <v>35079020</v>
      </c>
      <c r="B2268" s="20" t="s">
        <v>45891</v>
      </c>
      <c r="C2268" s="28">
        <v>0</v>
      </c>
    </row>
    <row r="2269" spans="1:3" x14ac:dyDescent="0.25">
      <c r="A2269" s="2">
        <v>35079070</v>
      </c>
      <c r="B2269" s="20" t="s">
        <v>49091</v>
      </c>
      <c r="C2269" s="28">
        <v>131669755</v>
      </c>
    </row>
    <row r="2270" spans="1:3" x14ac:dyDescent="0.25">
      <c r="A2270" s="2">
        <v>36061000</v>
      </c>
      <c r="B2270" s="20" t="s">
        <v>49092</v>
      </c>
      <c r="C2270" s="28">
        <v>3962188</v>
      </c>
    </row>
    <row r="2271" spans="1:3" x14ac:dyDescent="0.25">
      <c r="A2271" s="2">
        <v>37011000</v>
      </c>
      <c r="B2271" s="20" t="s">
        <v>49093</v>
      </c>
      <c r="C2271" s="28">
        <v>0</v>
      </c>
    </row>
    <row r="2272" spans="1:3" x14ac:dyDescent="0.25">
      <c r="A2272" s="2">
        <v>37012000</v>
      </c>
      <c r="B2272" s="20" t="s">
        <v>49094</v>
      </c>
      <c r="C2272" s="28">
        <v>877773</v>
      </c>
    </row>
    <row r="2273" spans="1:3" x14ac:dyDescent="0.25">
      <c r="A2273" s="2">
        <v>37013000</v>
      </c>
      <c r="B2273" s="20" t="s">
        <v>49095</v>
      </c>
      <c r="C2273" s="28">
        <v>1234400</v>
      </c>
    </row>
    <row r="2274" spans="1:3" x14ac:dyDescent="0.25">
      <c r="A2274" s="2">
        <v>37019100</v>
      </c>
      <c r="B2274" s="20" t="s">
        <v>49096</v>
      </c>
      <c r="C2274" s="28">
        <v>215009</v>
      </c>
    </row>
    <row r="2275" spans="1:3" x14ac:dyDescent="0.25">
      <c r="A2275" s="2">
        <v>37019930</v>
      </c>
      <c r="B2275" s="20" t="s">
        <v>49097</v>
      </c>
      <c r="C2275" s="28">
        <v>0</v>
      </c>
    </row>
    <row r="2276" spans="1:3" x14ac:dyDescent="0.25">
      <c r="A2276" s="2">
        <v>37019960</v>
      </c>
      <c r="B2276" s="20" t="s">
        <v>49098</v>
      </c>
      <c r="C2276" s="28">
        <v>2014754</v>
      </c>
    </row>
    <row r="2277" spans="1:3" x14ac:dyDescent="0.25">
      <c r="A2277" s="2">
        <v>37021000</v>
      </c>
      <c r="B2277" s="20" t="s">
        <v>49099</v>
      </c>
      <c r="C2277" s="28">
        <v>0</v>
      </c>
    </row>
    <row r="2278" spans="1:3" x14ac:dyDescent="0.25">
      <c r="A2278" s="2">
        <v>37023101</v>
      </c>
      <c r="B2278" s="20" t="s">
        <v>49100</v>
      </c>
      <c r="C2278" s="28">
        <v>19998</v>
      </c>
    </row>
    <row r="2279" spans="1:3" x14ac:dyDescent="0.25">
      <c r="A2279" s="2">
        <v>37023201</v>
      </c>
      <c r="B2279" s="20" t="s">
        <v>49101</v>
      </c>
      <c r="C2279" s="28">
        <v>0</v>
      </c>
    </row>
    <row r="2280" spans="1:3" x14ac:dyDescent="0.25">
      <c r="A2280" s="2">
        <v>37023901</v>
      </c>
      <c r="B2280" s="20" t="s">
        <v>49102</v>
      </c>
      <c r="C2280" s="28">
        <v>259157</v>
      </c>
    </row>
    <row r="2281" spans="1:3" x14ac:dyDescent="0.25">
      <c r="A2281" s="2">
        <v>37024101</v>
      </c>
      <c r="B2281" s="20" t="s">
        <v>49103</v>
      </c>
      <c r="C2281" s="28">
        <v>0</v>
      </c>
    </row>
    <row r="2282" spans="1:3" x14ac:dyDescent="0.25">
      <c r="A2282" s="2">
        <v>37024201</v>
      </c>
      <c r="B2282" s="20" t="s">
        <v>49103</v>
      </c>
      <c r="C2282" s="28">
        <v>4145155</v>
      </c>
    </row>
    <row r="2283" spans="1:3" x14ac:dyDescent="0.25">
      <c r="A2283" s="2">
        <v>37024301</v>
      </c>
      <c r="B2283" s="20" t="s">
        <v>49104</v>
      </c>
      <c r="C2283" s="28">
        <v>0</v>
      </c>
    </row>
    <row r="2284" spans="1:3" x14ac:dyDescent="0.25">
      <c r="A2284" s="2">
        <v>37024401</v>
      </c>
      <c r="B2284" s="20" t="s">
        <v>49105</v>
      </c>
      <c r="C2284" s="28">
        <v>5464557</v>
      </c>
    </row>
    <row r="2285" spans="1:3" x14ac:dyDescent="0.25">
      <c r="A2285" s="2">
        <v>37025201</v>
      </c>
      <c r="B2285" s="20" t="s">
        <v>45892</v>
      </c>
      <c r="C2285" s="28">
        <v>0</v>
      </c>
    </row>
    <row r="2286" spans="1:3" x14ac:dyDescent="0.25">
      <c r="A2286" s="2">
        <v>37025300</v>
      </c>
      <c r="B2286" s="20" t="s">
        <v>49106</v>
      </c>
      <c r="C2286" s="28">
        <v>2509</v>
      </c>
    </row>
    <row r="2287" spans="1:3" x14ac:dyDescent="0.25">
      <c r="A2287" s="2">
        <v>37025400</v>
      </c>
      <c r="B2287" s="20" t="s">
        <v>49107</v>
      </c>
      <c r="C2287" s="28">
        <v>9491</v>
      </c>
    </row>
    <row r="2288" spans="1:3" x14ac:dyDescent="0.25">
      <c r="A2288" s="2">
        <v>37025500</v>
      </c>
      <c r="B2288" s="20" t="s">
        <v>49106</v>
      </c>
      <c r="C2288" s="28">
        <v>0</v>
      </c>
    </row>
    <row r="2289" spans="1:3" x14ac:dyDescent="0.25">
      <c r="A2289" s="2">
        <v>37025600</v>
      </c>
      <c r="B2289" s="20" t="s">
        <v>49108</v>
      </c>
      <c r="C2289" s="28">
        <v>98360</v>
      </c>
    </row>
    <row r="2290" spans="1:3" x14ac:dyDescent="0.25">
      <c r="A2290" s="2">
        <v>37029600</v>
      </c>
      <c r="B2290" s="20" t="s">
        <v>49109</v>
      </c>
      <c r="C2290" s="28">
        <v>14190</v>
      </c>
    </row>
    <row r="2291" spans="1:3" x14ac:dyDescent="0.25">
      <c r="A2291" s="2">
        <v>37029700</v>
      </c>
      <c r="B2291" s="20" t="s">
        <v>49110</v>
      </c>
      <c r="C2291" s="28">
        <v>0</v>
      </c>
    </row>
    <row r="2292" spans="1:3" x14ac:dyDescent="0.25">
      <c r="A2292" s="2">
        <v>37029800</v>
      </c>
      <c r="B2292" s="20" t="s">
        <v>49111</v>
      </c>
      <c r="C2292" s="28">
        <v>334029</v>
      </c>
    </row>
    <row r="2293" spans="1:3" x14ac:dyDescent="0.25">
      <c r="A2293" s="2">
        <v>37031030</v>
      </c>
      <c r="B2293" s="20" t="s">
        <v>49112</v>
      </c>
      <c r="C2293" s="28">
        <v>0</v>
      </c>
    </row>
    <row r="2294" spans="1:3" x14ac:dyDescent="0.25">
      <c r="A2294" s="2">
        <v>37031060</v>
      </c>
      <c r="B2294" s="20" t="s">
        <v>49113</v>
      </c>
      <c r="C2294" s="28">
        <v>161080</v>
      </c>
    </row>
    <row r="2295" spans="1:3" x14ac:dyDescent="0.25">
      <c r="A2295" s="2">
        <v>37032030</v>
      </c>
      <c r="B2295" s="20" t="s">
        <v>49114</v>
      </c>
      <c r="C2295" s="28">
        <v>0</v>
      </c>
    </row>
    <row r="2296" spans="1:3" x14ac:dyDescent="0.25">
      <c r="A2296" s="2">
        <v>37032060</v>
      </c>
      <c r="B2296" s="20" t="s">
        <v>49115</v>
      </c>
      <c r="C2296" s="28">
        <v>0</v>
      </c>
    </row>
    <row r="2297" spans="1:3" x14ac:dyDescent="0.25">
      <c r="A2297" s="2">
        <v>37039030</v>
      </c>
      <c r="B2297" s="20" t="s">
        <v>49116</v>
      </c>
      <c r="C2297" s="28">
        <v>0</v>
      </c>
    </row>
    <row r="2298" spans="1:3" x14ac:dyDescent="0.25">
      <c r="A2298" s="2">
        <v>37039060</v>
      </c>
      <c r="B2298" s="20" t="s">
        <v>49117</v>
      </c>
      <c r="C2298" s="28">
        <v>27877</v>
      </c>
    </row>
    <row r="2299" spans="1:3" x14ac:dyDescent="0.25">
      <c r="A2299" s="2">
        <v>37040000</v>
      </c>
      <c r="B2299" s="20" t="s">
        <v>49118</v>
      </c>
      <c r="C2299" s="28">
        <v>11386064</v>
      </c>
    </row>
    <row r="2300" spans="1:3" x14ac:dyDescent="0.25">
      <c r="A2300" s="2">
        <v>37050000</v>
      </c>
      <c r="B2300" s="20" t="s">
        <v>49119</v>
      </c>
      <c r="C2300" s="28">
        <v>188198</v>
      </c>
    </row>
    <row r="2301" spans="1:3" x14ac:dyDescent="0.25">
      <c r="A2301" s="2">
        <v>37061030</v>
      </c>
      <c r="B2301" s="20" t="s">
        <v>49120</v>
      </c>
      <c r="C2301" s="28">
        <v>0</v>
      </c>
    </row>
    <row r="2302" spans="1:3" x14ac:dyDescent="0.25">
      <c r="A2302" s="2">
        <v>37061060</v>
      </c>
      <c r="B2302" s="20" t="s">
        <v>49121</v>
      </c>
      <c r="C2302" s="28">
        <v>0</v>
      </c>
    </row>
    <row r="2303" spans="1:3" x14ac:dyDescent="0.25">
      <c r="A2303" s="2">
        <v>37069000</v>
      </c>
      <c r="B2303" s="20" t="s">
        <v>49122</v>
      </c>
      <c r="C2303" s="28">
        <v>0</v>
      </c>
    </row>
    <row r="2304" spans="1:3" x14ac:dyDescent="0.25">
      <c r="A2304" s="2">
        <v>37071000</v>
      </c>
      <c r="B2304" s="20" t="s">
        <v>49123</v>
      </c>
      <c r="C2304" s="28">
        <v>304780</v>
      </c>
    </row>
    <row r="2305" spans="1:3" x14ac:dyDescent="0.25">
      <c r="A2305" s="2">
        <v>37079031</v>
      </c>
      <c r="B2305" s="20" t="s">
        <v>49124</v>
      </c>
      <c r="C2305" s="28">
        <v>0</v>
      </c>
    </row>
    <row r="2306" spans="1:3" x14ac:dyDescent="0.25">
      <c r="A2306" s="2">
        <v>37079032</v>
      </c>
      <c r="B2306" s="20" t="s">
        <v>49125</v>
      </c>
      <c r="C2306" s="28">
        <v>10663224</v>
      </c>
    </row>
    <row r="2307" spans="1:3" x14ac:dyDescent="0.25">
      <c r="A2307" s="2">
        <v>37079060</v>
      </c>
      <c r="B2307" s="20" t="s">
        <v>49126</v>
      </c>
      <c r="C2307" s="28">
        <v>232638</v>
      </c>
    </row>
    <row r="2308" spans="1:3" x14ac:dyDescent="0.25">
      <c r="A2308" s="2">
        <v>38011010</v>
      </c>
      <c r="B2308" s="20" t="s">
        <v>49127</v>
      </c>
      <c r="C2308" s="28">
        <v>4337777</v>
      </c>
    </row>
    <row r="2309" spans="1:3" x14ac:dyDescent="0.25">
      <c r="A2309" s="2">
        <v>38011050</v>
      </c>
      <c r="B2309" s="20" t="s">
        <v>49128</v>
      </c>
      <c r="C2309" s="28">
        <v>45745636</v>
      </c>
    </row>
    <row r="2310" spans="1:3" x14ac:dyDescent="0.25">
      <c r="A2310" s="2">
        <v>38012000</v>
      </c>
      <c r="B2310" s="20" t="s">
        <v>49129</v>
      </c>
      <c r="C2310" s="28">
        <v>433609</v>
      </c>
    </row>
    <row r="2311" spans="1:3" x14ac:dyDescent="0.25">
      <c r="A2311" s="2">
        <v>38013000</v>
      </c>
      <c r="B2311" s="20" t="s">
        <v>49130</v>
      </c>
      <c r="C2311" s="28">
        <v>349364</v>
      </c>
    </row>
    <row r="2312" spans="1:3" x14ac:dyDescent="0.25">
      <c r="A2312" s="2">
        <v>38019000</v>
      </c>
      <c r="B2312" s="20" t="s">
        <v>49131</v>
      </c>
      <c r="C2312" s="28">
        <v>1840045</v>
      </c>
    </row>
    <row r="2313" spans="1:3" x14ac:dyDescent="0.25">
      <c r="A2313" s="2">
        <v>38021000</v>
      </c>
      <c r="B2313" s="20" t="s">
        <v>49132</v>
      </c>
      <c r="C2313" s="28">
        <v>18259961</v>
      </c>
    </row>
    <row r="2314" spans="1:3" x14ac:dyDescent="0.25">
      <c r="A2314" s="2">
        <v>38029010</v>
      </c>
      <c r="B2314" s="20" t="s">
        <v>45893</v>
      </c>
      <c r="C2314" s="28">
        <v>0</v>
      </c>
    </row>
    <row r="2315" spans="1:3" x14ac:dyDescent="0.25">
      <c r="A2315" s="2">
        <v>38029020</v>
      </c>
      <c r="B2315" s="20" t="s">
        <v>49133</v>
      </c>
      <c r="C2315" s="28">
        <v>224789</v>
      </c>
    </row>
    <row r="2316" spans="1:3" x14ac:dyDescent="0.25">
      <c r="A2316" s="2">
        <v>38029050</v>
      </c>
      <c r="B2316" s="20" t="s">
        <v>49134</v>
      </c>
      <c r="C2316" s="28">
        <v>142657</v>
      </c>
    </row>
    <row r="2317" spans="1:3" x14ac:dyDescent="0.25">
      <c r="A2317" s="2">
        <v>38030000</v>
      </c>
      <c r="B2317" s="20" t="s">
        <v>49135</v>
      </c>
      <c r="C2317" s="28">
        <v>4655</v>
      </c>
    </row>
    <row r="2318" spans="1:3" x14ac:dyDescent="0.25">
      <c r="A2318" s="2">
        <v>38040010</v>
      </c>
      <c r="B2318" s="20" t="s">
        <v>49136</v>
      </c>
      <c r="C2318" s="28">
        <v>394921</v>
      </c>
    </row>
    <row r="2319" spans="1:3" x14ac:dyDescent="0.25">
      <c r="A2319" s="2">
        <v>38040050</v>
      </c>
      <c r="B2319" s="20" t="s">
        <v>49137</v>
      </c>
      <c r="C2319" s="28">
        <v>33060</v>
      </c>
    </row>
    <row r="2320" spans="1:3" x14ac:dyDescent="0.25">
      <c r="A2320" s="2">
        <v>38051000</v>
      </c>
      <c r="B2320" s="20" t="s">
        <v>49138</v>
      </c>
      <c r="C2320" s="28">
        <v>18890</v>
      </c>
    </row>
    <row r="2321" spans="1:3" x14ac:dyDescent="0.25">
      <c r="A2321" s="2">
        <v>38059010</v>
      </c>
      <c r="B2321" s="20" t="s">
        <v>49139</v>
      </c>
      <c r="C2321" s="28">
        <v>11437</v>
      </c>
    </row>
    <row r="2322" spans="1:3" x14ac:dyDescent="0.25">
      <c r="A2322" s="2">
        <v>38059050</v>
      </c>
      <c r="B2322" s="20" t="s">
        <v>49140</v>
      </c>
      <c r="C2322" s="28">
        <v>83331</v>
      </c>
    </row>
    <row r="2323" spans="1:3" x14ac:dyDescent="0.25">
      <c r="A2323" s="2">
        <v>38061000</v>
      </c>
      <c r="B2323" s="20" t="s">
        <v>49141</v>
      </c>
      <c r="C2323" s="28">
        <v>12198187</v>
      </c>
    </row>
    <row r="2324" spans="1:3" x14ac:dyDescent="0.25">
      <c r="A2324" s="2">
        <v>38062000</v>
      </c>
      <c r="B2324" s="20" t="s">
        <v>49142</v>
      </c>
      <c r="C2324" s="28">
        <v>71954</v>
      </c>
    </row>
    <row r="2325" spans="1:3" x14ac:dyDescent="0.25">
      <c r="A2325" s="2">
        <v>38063000</v>
      </c>
      <c r="B2325" s="20" t="s">
        <v>49143</v>
      </c>
      <c r="C2325" s="28">
        <v>4280181</v>
      </c>
    </row>
    <row r="2326" spans="1:3" x14ac:dyDescent="0.25">
      <c r="A2326" s="2">
        <v>38069000</v>
      </c>
      <c r="B2326" s="20" t="s">
        <v>49144</v>
      </c>
      <c r="C2326" s="28">
        <v>4959358</v>
      </c>
    </row>
    <row r="2327" spans="1:3" x14ac:dyDescent="0.25">
      <c r="A2327" s="2">
        <v>38070000</v>
      </c>
      <c r="B2327" s="20" t="s">
        <v>49145</v>
      </c>
      <c r="C2327" s="28">
        <v>3187</v>
      </c>
    </row>
    <row r="2328" spans="1:3" x14ac:dyDescent="0.25">
      <c r="A2328" s="2">
        <v>38085940</v>
      </c>
      <c r="B2328" s="20" t="s">
        <v>49146</v>
      </c>
      <c r="C2328" s="28">
        <v>177240</v>
      </c>
    </row>
    <row r="2329" spans="1:3" x14ac:dyDescent="0.25">
      <c r="A2329" s="2">
        <v>38086110</v>
      </c>
      <c r="B2329" s="20" t="s">
        <v>49147</v>
      </c>
      <c r="C2329" s="28">
        <v>0</v>
      </c>
    </row>
    <row r="2330" spans="1:3" x14ac:dyDescent="0.25">
      <c r="A2330" s="2">
        <v>38086210</v>
      </c>
      <c r="B2330" s="20" t="s">
        <v>49148</v>
      </c>
      <c r="C2330" s="28">
        <v>0</v>
      </c>
    </row>
    <row r="2331" spans="1:3" x14ac:dyDescent="0.25">
      <c r="A2331" s="2">
        <v>38086250</v>
      </c>
      <c r="B2331" s="20" t="s">
        <v>45894</v>
      </c>
      <c r="C2331" s="28">
        <v>0</v>
      </c>
    </row>
    <row r="2332" spans="1:3" x14ac:dyDescent="0.25">
      <c r="A2332" s="2">
        <v>38086910</v>
      </c>
      <c r="B2332" s="20" t="s">
        <v>49149</v>
      </c>
      <c r="C2332" s="28">
        <v>0</v>
      </c>
    </row>
    <row r="2333" spans="1:3" x14ac:dyDescent="0.25">
      <c r="A2333" s="2">
        <v>38086950</v>
      </c>
      <c r="B2333" s="20" t="s">
        <v>49150</v>
      </c>
      <c r="C2333" s="28">
        <v>14415</v>
      </c>
    </row>
    <row r="2334" spans="1:3" x14ac:dyDescent="0.25">
      <c r="A2334" s="2">
        <v>38089110</v>
      </c>
      <c r="B2334" s="20" t="s">
        <v>49151</v>
      </c>
      <c r="C2334" s="28">
        <v>1552111</v>
      </c>
    </row>
    <row r="2335" spans="1:3" x14ac:dyDescent="0.25">
      <c r="A2335" s="2">
        <v>38089115</v>
      </c>
      <c r="B2335" s="20" t="s">
        <v>49152</v>
      </c>
      <c r="C2335" s="28">
        <v>885580</v>
      </c>
    </row>
    <row r="2336" spans="1:3" x14ac:dyDescent="0.25">
      <c r="A2336" s="2">
        <v>38089125</v>
      </c>
      <c r="B2336" s="20" t="s">
        <v>49153</v>
      </c>
      <c r="C2336" s="28">
        <v>11816498</v>
      </c>
    </row>
    <row r="2337" spans="1:3" x14ac:dyDescent="0.25">
      <c r="A2337" s="2">
        <v>38089130</v>
      </c>
      <c r="B2337" s="20" t="s">
        <v>49154</v>
      </c>
      <c r="C2337" s="28">
        <v>1810127</v>
      </c>
    </row>
    <row r="2338" spans="1:3" x14ac:dyDescent="0.25">
      <c r="A2338" s="2">
        <v>38089150</v>
      </c>
      <c r="B2338" s="20" t="s">
        <v>49155</v>
      </c>
      <c r="C2338" s="28">
        <v>54385221</v>
      </c>
    </row>
    <row r="2339" spans="1:3" x14ac:dyDescent="0.25">
      <c r="A2339" s="2">
        <v>38089205</v>
      </c>
      <c r="B2339" s="20" t="s">
        <v>45895</v>
      </c>
      <c r="C2339" s="28">
        <v>0</v>
      </c>
    </row>
    <row r="2340" spans="1:3" x14ac:dyDescent="0.25">
      <c r="A2340" s="2">
        <v>38089215</v>
      </c>
      <c r="B2340" s="20" t="s">
        <v>49156</v>
      </c>
      <c r="C2340" s="28">
        <v>2787872</v>
      </c>
    </row>
    <row r="2341" spans="1:3" x14ac:dyDescent="0.25">
      <c r="A2341" s="2">
        <v>38089224</v>
      </c>
      <c r="B2341" s="20" t="s">
        <v>49157</v>
      </c>
      <c r="C2341" s="28">
        <v>0</v>
      </c>
    </row>
    <row r="2342" spans="1:3" x14ac:dyDescent="0.25">
      <c r="A2342" s="2">
        <v>38089228</v>
      </c>
      <c r="B2342" s="20" t="s">
        <v>49158</v>
      </c>
      <c r="C2342" s="28">
        <v>0</v>
      </c>
    </row>
    <row r="2343" spans="1:3" x14ac:dyDescent="0.25">
      <c r="A2343" s="2">
        <v>38089230</v>
      </c>
      <c r="B2343" s="20" t="s">
        <v>49159</v>
      </c>
      <c r="C2343" s="28">
        <v>1223310</v>
      </c>
    </row>
    <row r="2344" spans="1:3" x14ac:dyDescent="0.25">
      <c r="A2344" s="2">
        <v>38089250</v>
      </c>
      <c r="B2344" s="20" t="s">
        <v>49160</v>
      </c>
      <c r="C2344" s="28">
        <v>4606403</v>
      </c>
    </row>
    <row r="2345" spans="1:3" x14ac:dyDescent="0.25">
      <c r="A2345" s="2">
        <v>38089305</v>
      </c>
      <c r="B2345" s="20" t="s">
        <v>49161</v>
      </c>
      <c r="C2345" s="28">
        <v>2021238</v>
      </c>
    </row>
    <row r="2346" spans="1:3" x14ac:dyDescent="0.25">
      <c r="A2346" s="2">
        <v>38089315</v>
      </c>
      <c r="B2346" s="20" t="s">
        <v>49162</v>
      </c>
      <c r="C2346" s="28">
        <v>72134455</v>
      </c>
    </row>
    <row r="2347" spans="1:3" x14ac:dyDescent="0.25">
      <c r="A2347" s="2">
        <v>38089320</v>
      </c>
      <c r="B2347" s="20" t="s">
        <v>49163</v>
      </c>
      <c r="C2347" s="28">
        <v>8575286</v>
      </c>
    </row>
    <row r="2348" spans="1:3" x14ac:dyDescent="0.25">
      <c r="A2348" s="2">
        <v>38089350</v>
      </c>
      <c r="B2348" s="20" t="s">
        <v>49164</v>
      </c>
      <c r="C2348" s="28">
        <v>61816783</v>
      </c>
    </row>
    <row r="2349" spans="1:3" x14ac:dyDescent="0.25">
      <c r="A2349" s="2">
        <v>38089410</v>
      </c>
      <c r="B2349" s="20" t="s">
        <v>49165</v>
      </c>
      <c r="C2349" s="28">
        <v>795334</v>
      </c>
    </row>
    <row r="2350" spans="1:3" x14ac:dyDescent="0.25">
      <c r="A2350" s="2">
        <v>38089450</v>
      </c>
      <c r="B2350" s="20" t="s">
        <v>49166</v>
      </c>
      <c r="C2350" s="28">
        <v>4355629</v>
      </c>
    </row>
    <row r="2351" spans="1:3" x14ac:dyDescent="0.25">
      <c r="A2351" s="2">
        <v>38089904</v>
      </c>
      <c r="B2351" s="20" t="s">
        <v>49167</v>
      </c>
      <c r="C2351" s="28">
        <v>0</v>
      </c>
    </row>
    <row r="2352" spans="1:3" x14ac:dyDescent="0.25">
      <c r="A2352" s="2">
        <v>38089908</v>
      </c>
      <c r="B2352" s="20" t="s">
        <v>49168</v>
      </c>
      <c r="C2352" s="28">
        <v>3210526</v>
      </c>
    </row>
    <row r="2353" spans="1:3" x14ac:dyDescent="0.25">
      <c r="A2353" s="2">
        <v>38089930</v>
      </c>
      <c r="B2353" s="20" t="s">
        <v>49169</v>
      </c>
      <c r="C2353" s="28">
        <v>13232155</v>
      </c>
    </row>
    <row r="2354" spans="1:3" x14ac:dyDescent="0.25">
      <c r="A2354" s="2">
        <v>38089970</v>
      </c>
      <c r="B2354" s="20" t="s">
        <v>49170</v>
      </c>
      <c r="C2354" s="28">
        <v>614904</v>
      </c>
    </row>
    <row r="2355" spans="1:3" x14ac:dyDescent="0.25">
      <c r="A2355" s="2">
        <v>38089995</v>
      </c>
      <c r="B2355" s="20" t="s">
        <v>49171</v>
      </c>
      <c r="C2355" s="28">
        <v>7275539</v>
      </c>
    </row>
    <row r="2356" spans="1:3" x14ac:dyDescent="0.25">
      <c r="A2356" s="2">
        <v>38099100</v>
      </c>
      <c r="B2356" s="20" t="s">
        <v>49172</v>
      </c>
      <c r="C2356" s="28">
        <v>3109309</v>
      </c>
    </row>
    <row r="2357" spans="1:3" x14ac:dyDescent="0.25">
      <c r="A2357" s="2">
        <v>38099210</v>
      </c>
      <c r="B2357" s="20" t="s">
        <v>49173</v>
      </c>
      <c r="C2357" s="28">
        <v>0</v>
      </c>
    </row>
    <row r="2358" spans="1:3" x14ac:dyDescent="0.25">
      <c r="A2358" s="2">
        <v>38099250</v>
      </c>
      <c r="B2358" s="20" t="s">
        <v>49174</v>
      </c>
      <c r="C2358" s="28">
        <v>1459167</v>
      </c>
    </row>
    <row r="2359" spans="1:3" x14ac:dyDescent="0.25">
      <c r="A2359" s="2">
        <v>38099310</v>
      </c>
      <c r="B2359" s="20" t="s">
        <v>49175</v>
      </c>
      <c r="C2359" s="28">
        <v>60354</v>
      </c>
    </row>
    <row r="2360" spans="1:3" x14ac:dyDescent="0.25">
      <c r="A2360" s="2">
        <v>38099350</v>
      </c>
      <c r="B2360" s="20" t="s">
        <v>49175</v>
      </c>
      <c r="C2360" s="28">
        <v>364780</v>
      </c>
    </row>
    <row r="2361" spans="1:3" x14ac:dyDescent="0.25">
      <c r="A2361" s="2">
        <v>38101000</v>
      </c>
      <c r="B2361" s="20" t="s">
        <v>49176</v>
      </c>
      <c r="C2361" s="28">
        <v>391918</v>
      </c>
    </row>
    <row r="2362" spans="1:3" x14ac:dyDescent="0.25">
      <c r="A2362" s="2">
        <v>38109010</v>
      </c>
      <c r="B2362" s="20" t="s">
        <v>49177</v>
      </c>
      <c r="C2362" s="28">
        <v>112800</v>
      </c>
    </row>
    <row r="2363" spans="1:3" x14ac:dyDescent="0.25">
      <c r="A2363" s="2">
        <v>38109020</v>
      </c>
      <c r="B2363" s="20" t="s">
        <v>49178</v>
      </c>
      <c r="C2363" s="28">
        <v>3328014</v>
      </c>
    </row>
    <row r="2364" spans="1:3" x14ac:dyDescent="0.25">
      <c r="A2364" s="2">
        <v>38109050</v>
      </c>
      <c r="B2364" s="20" t="s">
        <v>49178</v>
      </c>
      <c r="C2364" s="28">
        <v>47318</v>
      </c>
    </row>
    <row r="2365" spans="1:3" x14ac:dyDescent="0.25">
      <c r="A2365" s="2">
        <v>38111110</v>
      </c>
      <c r="B2365" s="20" t="s">
        <v>49179</v>
      </c>
      <c r="C2365" s="28">
        <v>0</v>
      </c>
    </row>
    <row r="2366" spans="1:3" x14ac:dyDescent="0.25">
      <c r="A2366" s="2">
        <v>38111150</v>
      </c>
      <c r="B2366" s="20" t="s">
        <v>45896</v>
      </c>
      <c r="C2366" s="28">
        <v>0</v>
      </c>
    </row>
    <row r="2367" spans="1:3" x14ac:dyDescent="0.25">
      <c r="A2367" s="2">
        <v>38111900</v>
      </c>
      <c r="B2367" s="20" t="s">
        <v>49180</v>
      </c>
      <c r="C2367" s="28">
        <v>11484</v>
      </c>
    </row>
    <row r="2368" spans="1:3" x14ac:dyDescent="0.25">
      <c r="A2368" s="2">
        <v>38119000</v>
      </c>
      <c r="B2368" s="20" t="s">
        <v>49181</v>
      </c>
      <c r="C2368" s="28">
        <v>1838423</v>
      </c>
    </row>
    <row r="2369" spans="1:3" x14ac:dyDescent="0.25">
      <c r="A2369" s="2">
        <v>38121010</v>
      </c>
      <c r="B2369" s="20" t="s">
        <v>49182</v>
      </c>
      <c r="C2369" s="28">
        <v>3857437</v>
      </c>
    </row>
    <row r="2370" spans="1:3" x14ac:dyDescent="0.25">
      <c r="A2370" s="2">
        <v>38121050</v>
      </c>
      <c r="B2370" s="20" t="s">
        <v>49183</v>
      </c>
      <c r="C2370" s="28">
        <v>4034434</v>
      </c>
    </row>
    <row r="2371" spans="1:3" x14ac:dyDescent="0.25">
      <c r="A2371" s="2">
        <v>38122010</v>
      </c>
      <c r="B2371" s="20" t="s">
        <v>49184</v>
      </c>
      <c r="C2371" s="28">
        <v>92457</v>
      </c>
    </row>
    <row r="2372" spans="1:3" x14ac:dyDescent="0.25">
      <c r="A2372" s="2">
        <v>38122050</v>
      </c>
      <c r="B2372" s="20" t="s">
        <v>49185</v>
      </c>
      <c r="C2372" s="28">
        <v>1785002</v>
      </c>
    </row>
    <row r="2373" spans="1:3" x14ac:dyDescent="0.25">
      <c r="A2373" s="2">
        <v>38123100</v>
      </c>
      <c r="B2373" s="20" t="s">
        <v>49186</v>
      </c>
      <c r="C2373" s="28">
        <v>3219506</v>
      </c>
    </row>
    <row r="2374" spans="1:3" x14ac:dyDescent="0.25">
      <c r="A2374" s="2">
        <v>38123920</v>
      </c>
      <c r="B2374" s="20" t="s">
        <v>49187</v>
      </c>
      <c r="C2374" s="28">
        <v>298953</v>
      </c>
    </row>
    <row r="2375" spans="1:3" x14ac:dyDescent="0.25">
      <c r="A2375" s="2">
        <v>38123930</v>
      </c>
      <c r="B2375" s="20" t="s">
        <v>49188</v>
      </c>
      <c r="C2375" s="28">
        <v>614072</v>
      </c>
    </row>
    <row r="2376" spans="1:3" x14ac:dyDescent="0.25">
      <c r="A2376" s="2">
        <v>38123960</v>
      </c>
      <c r="B2376" s="20" t="s">
        <v>49189</v>
      </c>
      <c r="C2376" s="28">
        <v>2090671</v>
      </c>
    </row>
    <row r="2377" spans="1:3" x14ac:dyDescent="0.25">
      <c r="A2377" s="2">
        <v>38123970</v>
      </c>
      <c r="B2377" s="20" t="s">
        <v>49190</v>
      </c>
      <c r="C2377" s="28">
        <v>1839073</v>
      </c>
    </row>
    <row r="2378" spans="1:3" x14ac:dyDescent="0.25">
      <c r="A2378" s="2">
        <v>38123990</v>
      </c>
      <c r="B2378" s="20" t="s">
        <v>49191</v>
      </c>
      <c r="C2378" s="28">
        <v>15790110</v>
      </c>
    </row>
    <row r="2379" spans="1:3" x14ac:dyDescent="0.25">
      <c r="A2379" s="2">
        <v>38130010</v>
      </c>
      <c r="B2379" s="20" t="s">
        <v>49192</v>
      </c>
      <c r="C2379" s="28">
        <v>293550</v>
      </c>
    </row>
    <row r="2380" spans="1:3" x14ac:dyDescent="0.25">
      <c r="A2380" s="2">
        <v>38130050</v>
      </c>
      <c r="B2380" s="20" t="s">
        <v>49192</v>
      </c>
      <c r="C2380" s="28">
        <v>537844</v>
      </c>
    </row>
    <row r="2381" spans="1:3" x14ac:dyDescent="0.25">
      <c r="A2381" s="2">
        <v>38140010</v>
      </c>
      <c r="B2381" s="20" t="s">
        <v>49193</v>
      </c>
      <c r="C2381" s="28">
        <v>0</v>
      </c>
    </row>
    <row r="2382" spans="1:3" x14ac:dyDescent="0.25">
      <c r="A2382" s="2">
        <v>38140020</v>
      </c>
      <c r="B2382" s="20" t="s">
        <v>49194</v>
      </c>
      <c r="C2382" s="28">
        <v>11161</v>
      </c>
    </row>
    <row r="2383" spans="1:3" x14ac:dyDescent="0.25">
      <c r="A2383" s="2">
        <v>38140050</v>
      </c>
      <c r="B2383" s="20" t="s">
        <v>49195</v>
      </c>
      <c r="C2383" s="28">
        <v>1709862</v>
      </c>
    </row>
    <row r="2384" spans="1:3" x14ac:dyDescent="0.25">
      <c r="A2384" s="2">
        <v>38151100</v>
      </c>
      <c r="B2384" s="20" t="s">
        <v>49196</v>
      </c>
      <c r="C2384" s="28">
        <v>128613</v>
      </c>
    </row>
    <row r="2385" spans="1:3" x14ac:dyDescent="0.25">
      <c r="A2385" s="2">
        <v>38151200</v>
      </c>
      <c r="B2385" s="20" t="s">
        <v>49197</v>
      </c>
      <c r="C2385" s="28">
        <v>23506213</v>
      </c>
    </row>
    <row r="2386" spans="1:3" x14ac:dyDescent="0.25">
      <c r="A2386" s="2">
        <v>38151900</v>
      </c>
      <c r="B2386" s="20" t="s">
        <v>49198</v>
      </c>
      <c r="C2386" s="28">
        <v>62746048</v>
      </c>
    </row>
    <row r="2387" spans="1:3" x14ac:dyDescent="0.25">
      <c r="A2387" s="2">
        <v>38159010</v>
      </c>
      <c r="B2387" s="20" t="s">
        <v>49199</v>
      </c>
      <c r="C2387" s="28">
        <v>21597</v>
      </c>
    </row>
    <row r="2388" spans="1:3" x14ac:dyDescent="0.25">
      <c r="A2388" s="2">
        <v>38159020</v>
      </c>
      <c r="B2388" s="20" t="s">
        <v>49199</v>
      </c>
      <c r="C2388" s="28">
        <v>0</v>
      </c>
    </row>
    <row r="2389" spans="1:3" x14ac:dyDescent="0.25">
      <c r="A2389" s="2">
        <v>38159030</v>
      </c>
      <c r="B2389" s="20" t="s">
        <v>49199</v>
      </c>
      <c r="C2389" s="28">
        <v>12182080</v>
      </c>
    </row>
    <row r="2390" spans="1:3" x14ac:dyDescent="0.25">
      <c r="A2390" s="2">
        <v>38159050</v>
      </c>
      <c r="B2390" s="20" t="s">
        <v>49200</v>
      </c>
      <c r="C2390" s="28">
        <v>1889004</v>
      </c>
    </row>
    <row r="2391" spans="1:3" x14ac:dyDescent="0.25">
      <c r="A2391" s="2">
        <v>38160000</v>
      </c>
      <c r="B2391" s="20" t="s">
        <v>49201</v>
      </c>
      <c r="C2391" s="28">
        <v>689933</v>
      </c>
    </row>
    <row r="2392" spans="1:3" x14ac:dyDescent="0.25">
      <c r="A2392" s="2">
        <v>38170010</v>
      </c>
      <c r="B2392" s="20" t="s">
        <v>49202</v>
      </c>
      <c r="C2392" s="28">
        <v>404762</v>
      </c>
    </row>
    <row r="2393" spans="1:3" x14ac:dyDescent="0.25">
      <c r="A2393" s="2">
        <v>38170015</v>
      </c>
      <c r="B2393" s="20" t="s">
        <v>45897</v>
      </c>
      <c r="C2393" s="28">
        <v>0</v>
      </c>
    </row>
    <row r="2394" spans="1:3" x14ac:dyDescent="0.25">
      <c r="A2394" s="2">
        <v>38170020</v>
      </c>
      <c r="B2394" s="20" t="s">
        <v>45898</v>
      </c>
      <c r="C2394" s="28">
        <v>0</v>
      </c>
    </row>
    <row r="2395" spans="1:3" x14ac:dyDescent="0.25">
      <c r="A2395" s="2">
        <v>38180000</v>
      </c>
      <c r="B2395" s="20" t="s">
        <v>49203</v>
      </c>
      <c r="C2395" s="28">
        <v>109834855</v>
      </c>
    </row>
    <row r="2396" spans="1:3" x14ac:dyDescent="0.25">
      <c r="A2396" s="2">
        <v>38190000</v>
      </c>
      <c r="B2396" s="20" t="s">
        <v>49204</v>
      </c>
      <c r="C2396" s="28">
        <v>14182</v>
      </c>
    </row>
    <row r="2397" spans="1:3" x14ac:dyDescent="0.25">
      <c r="A2397" s="2">
        <v>38241000</v>
      </c>
      <c r="B2397" s="20" t="s">
        <v>49205</v>
      </c>
      <c r="C2397" s="28">
        <v>225502</v>
      </c>
    </row>
    <row r="2398" spans="1:3" x14ac:dyDescent="0.25">
      <c r="A2398" s="2">
        <v>38243000</v>
      </c>
      <c r="B2398" s="20" t="s">
        <v>49206</v>
      </c>
      <c r="C2398" s="28">
        <v>37912164</v>
      </c>
    </row>
    <row r="2399" spans="1:3" x14ac:dyDescent="0.25">
      <c r="A2399" s="2">
        <v>38244010</v>
      </c>
      <c r="B2399" s="20" t="s">
        <v>49207</v>
      </c>
      <c r="C2399" s="28">
        <v>733009</v>
      </c>
    </row>
    <row r="2400" spans="1:3" x14ac:dyDescent="0.25">
      <c r="A2400" s="2">
        <v>38244020</v>
      </c>
      <c r="B2400" s="20" t="s">
        <v>49208</v>
      </c>
      <c r="C2400" s="28">
        <v>405551</v>
      </c>
    </row>
    <row r="2401" spans="1:3" x14ac:dyDescent="0.25">
      <c r="A2401" s="2">
        <v>38244050</v>
      </c>
      <c r="B2401" s="20" t="s">
        <v>49209</v>
      </c>
      <c r="C2401" s="28">
        <v>2353639</v>
      </c>
    </row>
    <row r="2402" spans="1:3" x14ac:dyDescent="0.25">
      <c r="A2402" s="2">
        <v>38245000</v>
      </c>
      <c r="B2402" s="20" t="s">
        <v>49210</v>
      </c>
      <c r="C2402" s="28">
        <v>204698</v>
      </c>
    </row>
    <row r="2403" spans="1:3" x14ac:dyDescent="0.25">
      <c r="A2403" s="2">
        <v>38247101</v>
      </c>
      <c r="B2403" s="20" t="s">
        <v>49211</v>
      </c>
      <c r="C2403" s="28">
        <v>0</v>
      </c>
    </row>
    <row r="2404" spans="1:3" x14ac:dyDescent="0.25">
      <c r="A2404" s="2">
        <v>38247200</v>
      </c>
      <c r="B2404" s="20" t="s">
        <v>49212</v>
      </c>
      <c r="C2404" s="28">
        <v>0</v>
      </c>
    </row>
    <row r="2405" spans="1:3" x14ac:dyDescent="0.25">
      <c r="A2405" s="2">
        <v>38247300</v>
      </c>
      <c r="B2405" s="20" t="s">
        <v>45899</v>
      </c>
      <c r="C2405" s="28">
        <v>0</v>
      </c>
    </row>
    <row r="2406" spans="1:3" x14ac:dyDescent="0.25">
      <c r="A2406" s="2">
        <v>38247400</v>
      </c>
      <c r="B2406" s="20" t="s">
        <v>45900</v>
      </c>
      <c r="C2406" s="28">
        <v>0</v>
      </c>
    </row>
    <row r="2407" spans="1:3" x14ac:dyDescent="0.25">
      <c r="A2407" s="2">
        <v>38247500</v>
      </c>
      <c r="B2407" s="20" t="s">
        <v>45901</v>
      </c>
      <c r="C2407" s="28">
        <v>0</v>
      </c>
    </row>
    <row r="2408" spans="1:3" x14ac:dyDescent="0.25">
      <c r="A2408" s="2">
        <v>38247600</v>
      </c>
      <c r="B2408" s="20" t="s">
        <v>49213</v>
      </c>
      <c r="C2408" s="28">
        <v>0</v>
      </c>
    </row>
    <row r="2409" spans="1:3" x14ac:dyDescent="0.25">
      <c r="A2409" s="2">
        <v>38247700</v>
      </c>
      <c r="B2409" s="20" t="s">
        <v>45902</v>
      </c>
      <c r="C2409" s="28">
        <v>0</v>
      </c>
    </row>
    <row r="2410" spans="1:3" x14ac:dyDescent="0.25">
      <c r="A2410" s="2">
        <v>38247800</v>
      </c>
      <c r="B2410" s="20" t="s">
        <v>49214</v>
      </c>
      <c r="C2410" s="28">
        <v>31119265</v>
      </c>
    </row>
    <row r="2411" spans="1:3" x14ac:dyDescent="0.25">
      <c r="A2411" s="2">
        <v>38247910</v>
      </c>
      <c r="B2411" s="20" t="s">
        <v>49215</v>
      </c>
      <c r="C2411" s="28">
        <v>310847</v>
      </c>
    </row>
    <row r="2412" spans="1:3" x14ac:dyDescent="0.25">
      <c r="A2412" s="2">
        <v>38247990</v>
      </c>
      <c r="B2412" s="20" t="s">
        <v>49215</v>
      </c>
      <c r="C2412" s="28">
        <v>3666779</v>
      </c>
    </row>
    <row r="2413" spans="1:3" x14ac:dyDescent="0.25">
      <c r="A2413" s="2">
        <v>38248100</v>
      </c>
      <c r="B2413" s="20" t="s">
        <v>49216</v>
      </c>
      <c r="C2413" s="28">
        <v>71410</v>
      </c>
    </row>
    <row r="2414" spans="1:3" x14ac:dyDescent="0.25">
      <c r="A2414" s="2">
        <v>38248210</v>
      </c>
      <c r="B2414" s="20" t="s">
        <v>49217</v>
      </c>
      <c r="C2414" s="28">
        <v>0</v>
      </c>
    </row>
    <row r="2415" spans="1:3" x14ac:dyDescent="0.25">
      <c r="A2415" s="2">
        <v>38248290</v>
      </c>
      <c r="B2415" s="20" t="s">
        <v>49218</v>
      </c>
      <c r="C2415" s="28">
        <v>0</v>
      </c>
    </row>
    <row r="2416" spans="1:3" x14ac:dyDescent="0.25">
      <c r="A2416" s="2">
        <v>38248300</v>
      </c>
      <c r="B2416" s="20" t="s">
        <v>49219</v>
      </c>
      <c r="C2416" s="28">
        <v>0</v>
      </c>
    </row>
    <row r="2417" spans="1:3" x14ac:dyDescent="0.25">
      <c r="A2417" s="2">
        <v>38248400</v>
      </c>
      <c r="B2417" s="20" t="s">
        <v>49220</v>
      </c>
      <c r="C2417" s="28">
        <v>0</v>
      </c>
    </row>
    <row r="2418" spans="1:3" x14ac:dyDescent="0.25">
      <c r="A2418" s="2">
        <v>38248500</v>
      </c>
      <c r="B2418" s="20" t="s">
        <v>49221</v>
      </c>
      <c r="C2418" s="28">
        <v>0</v>
      </c>
    </row>
    <row r="2419" spans="1:3" x14ac:dyDescent="0.25">
      <c r="A2419" s="2">
        <v>38248600</v>
      </c>
      <c r="B2419" s="20" t="s">
        <v>45903</v>
      </c>
      <c r="C2419" s="28">
        <v>0</v>
      </c>
    </row>
    <row r="2420" spans="1:3" x14ac:dyDescent="0.25">
      <c r="A2420" s="2">
        <v>38248700</v>
      </c>
      <c r="B2420" s="20" t="s">
        <v>49222</v>
      </c>
      <c r="C2420" s="28">
        <v>121580</v>
      </c>
    </row>
    <row r="2421" spans="1:3" x14ac:dyDescent="0.25">
      <c r="A2421" s="2">
        <v>38248800</v>
      </c>
      <c r="B2421" s="20" t="s">
        <v>49223</v>
      </c>
      <c r="C2421" s="28">
        <v>130965</v>
      </c>
    </row>
    <row r="2422" spans="1:3" x14ac:dyDescent="0.25">
      <c r="A2422" s="2">
        <v>38249100</v>
      </c>
      <c r="B2422" s="20" t="s">
        <v>49224</v>
      </c>
      <c r="C2422" s="28">
        <v>2196827</v>
      </c>
    </row>
    <row r="2423" spans="1:3" x14ac:dyDescent="0.25">
      <c r="A2423" s="2">
        <v>38249911</v>
      </c>
      <c r="B2423" s="20" t="s">
        <v>49225</v>
      </c>
      <c r="C2423" s="28">
        <v>476126</v>
      </c>
    </row>
    <row r="2424" spans="1:3" x14ac:dyDescent="0.25">
      <c r="A2424" s="2">
        <v>38249919</v>
      </c>
      <c r="B2424" s="20" t="s">
        <v>49226</v>
      </c>
      <c r="C2424" s="28">
        <v>224136</v>
      </c>
    </row>
    <row r="2425" spans="1:3" x14ac:dyDescent="0.25">
      <c r="A2425" s="2">
        <v>38249921</v>
      </c>
      <c r="B2425" s="20" t="s">
        <v>49227</v>
      </c>
      <c r="C2425" s="28">
        <v>719480</v>
      </c>
    </row>
    <row r="2426" spans="1:3" x14ac:dyDescent="0.25">
      <c r="A2426" s="2">
        <v>38249925</v>
      </c>
      <c r="B2426" s="20" t="s">
        <v>49228</v>
      </c>
      <c r="C2426" s="28">
        <v>762550</v>
      </c>
    </row>
    <row r="2427" spans="1:3" x14ac:dyDescent="0.25">
      <c r="A2427" s="2">
        <v>38249926</v>
      </c>
      <c r="B2427" s="20" t="s">
        <v>49229</v>
      </c>
      <c r="C2427" s="28">
        <v>2133139</v>
      </c>
    </row>
    <row r="2428" spans="1:3" x14ac:dyDescent="0.25">
      <c r="A2428" s="2">
        <v>38249928</v>
      </c>
      <c r="B2428" s="20" t="s">
        <v>45904</v>
      </c>
      <c r="C2428" s="28">
        <v>54621919</v>
      </c>
    </row>
    <row r="2429" spans="1:3" x14ac:dyDescent="0.25">
      <c r="A2429" s="2">
        <v>38249931</v>
      </c>
      <c r="B2429" s="20" t="s">
        <v>45905</v>
      </c>
      <c r="C2429" s="28">
        <v>0</v>
      </c>
    </row>
    <row r="2430" spans="1:3" x14ac:dyDescent="0.25">
      <c r="A2430" s="2">
        <v>38249932</v>
      </c>
      <c r="B2430" s="20" t="s">
        <v>45906</v>
      </c>
      <c r="C2430" s="28">
        <v>0</v>
      </c>
    </row>
    <row r="2431" spans="1:3" x14ac:dyDescent="0.25">
      <c r="A2431" s="2">
        <v>38249933</v>
      </c>
      <c r="B2431" s="20" t="s">
        <v>45907</v>
      </c>
      <c r="C2431" s="28">
        <v>0</v>
      </c>
    </row>
    <row r="2432" spans="1:3" x14ac:dyDescent="0.25">
      <c r="A2432" s="2">
        <v>38249934</v>
      </c>
      <c r="B2432" s="20" t="s">
        <v>49230</v>
      </c>
      <c r="C2432" s="28">
        <v>0</v>
      </c>
    </row>
    <row r="2433" spans="1:3" x14ac:dyDescent="0.25">
      <c r="A2433" s="2">
        <v>38249935</v>
      </c>
      <c r="B2433" s="20" t="s">
        <v>49231</v>
      </c>
      <c r="C2433" s="28">
        <v>4159</v>
      </c>
    </row>
    <row r="2434" spans="1:3" x14ac:dyDescent="0.25">
      <c r="A2434" s="2">
        <v>38249939</v>
      </c>
      <c r="B2434" s="20" t="s">
        <v>49232</v>
      </c>
      <c r="C2434" s="28">
        <v>112356984</v>
      </c>
    </row>
    <row r="2435" spans="1:3" x14ac:dyDescent="0.25">
      <c r="A2435" s="2">
        <v>38249941</v>
      </c>
      <c r="B2435" s="20" t="s">
        <v>49233</v>
      </c>
      <c r="C2435" s="28">
        <v>5558277</v>
      </c>
    </row>
    <row r="2436" spans="1:3" x14ac:dyDescent="0.25">
      <c r="A2436" s="2">
        <v>38249948</v>
      </c>
      <c r="B2436" s="20" t="s">
        <v>49234</v>
      </c>
      <c r="C2436" s="28">
        <v>728349</v>
      </c>
    </row>
    <row r="2437" spans="1:3" x14ac:dyDescent="0.25">
      <c r="A2437" s="2">
        <v>38249950</v>
      </c>
      <c r="B2437" s="20" t="s">
        <v>49235</v>
      </c>
      <c r="C2437" s="28">
        <v>1396733</v>
      </c>
    </row>
    <row r="2438" spans="1:3" x14ac:dyDescent="0.25">
      <c r="A2438" s="2">
        <v>38249955</v>
      </c>
      <c r="B2438" s="20" t="s">
        <v>49236</v>
      </c>
      <c r="C2438" s="28">
        <v>1582112</v>
      </c>
    </row>
    <row r="2439" spans="1:3" x14ac:dyDescent="0.25">
      <c r="A2439" s="2">
        <v>38249970</v>
      </c>
      <c r="B2439" s="20" t="s">
        <v>49237</v>
      </c>
      <c r="C2439" s="28">
        <v>2119602</v>
      </c>
    </row>
    <row r="2440" spans="1:3" x14ac:dyDescent="0.25">
      <c r="A2440" s="2">
        <v>38249975</v>
      </c>
      <c r="B2440" s="20" t="s">
        <v>49238</v>
      </c>
      <c r="C2440" s="28">
        <v>427270</v>
      </c>
    </row>
    <row r="2441" spans="1:3" x14ac:dyDescent="0.25">
      <c r="A2441" s="2">
        <v>38249992</v>
      </c>
      <c r="B2441" s="20" t="s">
        <v>45908</v>
      </c>
      <c r="C2441" s="28">
        <v>114647385</v>
      </c>
    </row>
    <row r="2442" spans="1:3" x14ac:dyDescent="0.25">
      <c r="A2442" s="2">
        <v>38254100</v>
      </c>
      <c r="B2442" s="20" t="s">
        <v>49239</v>
      </c>
      <c r="C2442" s="28">
        <v>0</v>
      </c>
    </row>
    <row r="2443" spans="1:3" x14ac:dyDescent="0.25">
      <c r="A2443" s="2">
        <v>38254900</v>
      </c>
      <c r="B2443" s="20" t="s">
        <v>49240</v>
      </c>
      <c r="C2443" s="28">
        <v>13651</v>
      </c>
    </row>
    <row r="2444" spans="1:3" x14ac:dyDescent="0.25">
      <c r="A2444" s="2">
        <v>38255000</v>
      </c>
      <c r="B2444" s="20" t="s">
        <v>49241</v>
      </c>
      <c r="C2444" s="28">
        <v>0</v>
      </c>
    </row>
    <row r="2445" spans="1:3" x14ac:dyDescent="0.25">
      <c r="A2445" s="2">
        <v>38256100</v>
      </c>
      <c r="B2445" s="20" t="s">
        <v>49242</v>
      </c>
      <c r="C2445" s="28">
        <v>195460</v>
      </c>
    </row>
    <row r="2446" spans="1:3" x14ac:dyDescent="0.25">
      <c r="A2446" s="2">
        <v>38256900</v>
      </c>
      <c r="B2446" s="20" t="s">
        <v>49243</v>
      </c>
      <c r="C2446" s="28">
        <v>0</v>
      </c>
    </row>
    <row r="2447" spans="1:3" x14ac:dyDescent="0.25">
      <c r="A2447" s="2">
        <v>38259000</v>
      </c>
      <c r="B2447" s="20" t="s">
        <v>49244</v>
      </c>
      <c r="C2447" s="28">
        <v>6717467</v>
      </c>
    </row>
    <row r="2448" spans="1:3" x14ac:dyDescent="0.25">
      <c r="A2448" s="2">
        <v>38260010</v>
      </c>
      <c r="B2448" s="20" t="s">
        <v>49245</v>
      </c>
      <c r="C2448" s="28">
        <v>35653</v>
      </c>
    </row>
    <row r="2449" spans="1:3" x14ac:dyDescent="0.25">
      <c r="A2449" s="2">
        <v>38260030</v>
      </c>
      <c r="B2449" s="20" t="s">
        <v>49246</v>
      </c>
      <c r="C2449" s="28">
        <v>0</v>
      </c>
    </row>
    <row r="2450" spans="1:3" x14ac:dyDescent="0.25">
      <c r="A2450" s="2">
        <v>39014000</v>
      </c>
      <c r="B2450" s="20" t="s">
        <v>49247</v>
      </c>
      <c r="C2450" s="28">
        <v>41784</v>
      </c>
    </row>
    <row r="2451" spans="1:3" x14ac:dyDescent="0.25">
      <c r="A2451" s="2">
        <v>39059930</v>
      </c>
      <c r="B2451" s="20" t="s">
        <v>49248</v>
      </c>
      <c r="C2451" s="28">
        <v>34362</v>
      </c>
    </row>
    <row r="2452" spans="1:3" x14ac:dyDescent="0.25">
      <c r="A2452" s="2">
        <v>39093100</v>
      </c>
      <c r="B2452" s="20" t="s">
        <v>49249</v>
      </c>
      <c r="C2452" s="28">
        <v>238479193</v>
      </c>
    </row>
    <row r="2453" spans="1:3" x14ac:dyDescent="0.25">
      <c r="A2453" s="2">
        <v>39093900</v>
      </c>
      <c r="B2453" s="20" t="s">
        <v>49250</v>
      </c>
      <c r="C2453" s="28">
        <v>1960035</v>
      </c>
    </row>
    <row r="2454" spans="1:3" x14ac:dyDescent="0.25">
      <c r="A2454" s="2">
        <v>39121100</v>
      </c>
      <c r="B2454" s="21" t="s">
        <v>49251</v>
      </c>
      <c r="C2454" s="28">
        <v>2475435</v>
      </c>
    </row>
    <row r="2455" spans="1:3" x14ac:dyDescent="0.25">
      <c r="A2455" s="2">
        <v>39123100</v>
      </c>
      <c r="B2455" s="20" t="s">
        <v>49252</v>
      </c>
      <c r="C2455" s="28">
        <v>16257915</v>
      </c>
    </row>
    <row r="2456" spans="1:3" x14ac:dyDescent="0.25">
      <c r="A2456" s="2">
        <v>39139020</v>
      </c>
      <c r="B2456" s="20" t="s">
        <v>49253</v>
      </c>
      <c r="C2456" s="28">
        <v>78890350</v>
      </c>
    </row>
    <row r="2457" spans="1:3" x14ac:dyDescent="0.25">
      <c r="A2457" s="2">
        <v>39151000</v>
      </c>
      <c r="B2457" s="20" t="s">
        <v>49254</v>
      </c>
      <c r="C2457" s="28">
        <v>2743312</v>
      </c>
    </row>
    <row r="2458" spans="1:3" x14ac:dyDescent="0.25">
      <c r="A2458" s="2">
        <v>39152000</v>
      </c>
      <c r="B2458" s="20" t="s">
        <v>49255</v>
      </c>
      <c r="C2458" s="28">
        <v>248909</v>
      </c>
    </row>
    <row r="2459" spans="1:3" x14ac:dyDescent="0.25">
      <c r="A2459" s="2">
        <v>39153000</v>
      </c>
      <c r="B2459" s="20" t="s">
        <v>49256</v>
      </c>
      <c r="C2459" s="28">
        <v>165195</v>
      </c>
    </row>
    <row r="2460" spans="1:3" x14ac:dyDescent="0.25">
      <c r="A2460" s="2">
        <v>39159000</v>
      </c>
      <c r="B2460" s="20" t="s">
        <v>49257</v>
      </c>
      <c r="C2460" s="28">
        <v>8241685</v>
      </c>
    </row>
    <row r="2461" spans="1:3" x14ac:dyDescent="0.25">
      <c r="A2461" s="2">
        <v>39169020</v>
      </c>
      <c r="B2461" s="20" t="s">
        <v>49258</v>
      </c>
      <c r="C2461" s="28">
        <v>555386</v>
      </c>
    </row>
    <row r="2462" spans="1:3" x14ac:dyDescent="0.25">
      <c r="A2462" s="2">
        <v>39171010</v>
      </c>
      <c r="B2462" s="20" t="s">
        <v>49259</v>
      </c>
      <c r="C2462" s="28">
        <v>327383</v>
      </c>
    </row>
    <row r="2463" spans="1:3" x14ac:dyDescent="0.25">
      <c r="A2463" s="2">
        <v>39171060</v>
      </c>
      <c r="B2463" s="20" t="s">
        <v>49260</v>
      </c>
      <c r="C2463" s="28">
        <v>487198</v>
      </c>
    </row>
    <row r="2464" spans="1:3" x14ac:dyDescent="0.25">
      <c r="A2464" s="2">
        <v>39171090</v>
      </c>
      <c r="B2464" s="20" t="s">
        <v>49261</v>
      </c>
      <c r="C2464" s="28">
        <v>80510</v>
      </c>
    </row>
    <row r="2465" spans="1:3" x14ac:dyDescent="0.25">
      <c r="A2465" s="2">
        <v>39173300</v>
      </c>
      <c r="B2465" s="20" t="s">
        <v>49262</v>
      </c>
      <c r="C2465" s="28">
        <v>61371764</v>
      </c>
    </row>
    <row r="2466" spans="1:3" x14ac:dyDescent="0.25">
      <c r="A2466" s="2">
        <v>39173900</v>
      </c>
      <c r="B2466" s="20" t="s">
        <v>49263</v>
      </c>
      <c r="C2466" s="28">
        <v>248627757</v>
      </c>
    </row>
    <row r="2467" spans="1:3" x14ac:dyDescent="0.25">
      <c r="A2467" s="2">
        <v>39181010</v>
      </c>
      <c r="B2467" s="20" t="s">
        <v>49264</v>
      </c>
      <c r="C2467" s="28">
        <v>1650909787</v>
      </c>
    </row>
    <row r="2468" spans="1:3" x14ac:dyDescent="0.25">
      <c r="A2468" s="2">
        <v>39181020</v>
      </c>
      <c r="B2468" s="20" t="s">
        <v>49265</v>
      </c>
      <c r="C2468" s="28">
        <v>139247450</v>
      </c>
    </row>
    <row r="2469" spans="1:3" x14ac:dyDescent="0.25">
      <c r="A2469" s="2">
        <v>39181031</v>
      </c>
      <c r="B2469" s="20" t="s">
        <v>49266</v>
      </c>
      <c r="C2469" s="28">
        <v>307747</v>
      </c>
    </row>
    <row r="2470" spans="1:3" x14ac:dyDescent="0.25">
      <c r="A2470" s="2">
        <v>39181032</v>
      </c>
      <c r="B2470" s="20" t="s">
        <v>49267</v>
      </c>
      <c r="C2470" s="28">
        <v>0</v>
      </c>
    </row>
    <row r="2471" spans="1:3" x14ac:dyDescent="0.25">
      <c r="A2471" s="2">
        <v>39181040</v>
      </c>
      <c r="B2471" s="20" t="s">
        <v>49268</v>
      </c>
      <c r="C2471" s="28">
        <v>65688</v>
      </c>
    </row>
    <row r="2472" spans="1:3" x14ac:dyDescent="0.25">
      <c r="A2472" s="2">
        <v>39181050</v>
      </c>
      <c r="B2472" s="20" t="s">
        <v>49269</v>
      </c>
      <c r="C2472" s="28">
        <v>14523219</v>
      </c>
    </row>
    <row r="2473" spans="1:3" x14ac:dyDescent="0.25">
      <c r="A2473" s="2">
        <v>39189010</v>
      </c>
      <c r="B2473" s="20" t="s">
        <v>49270</v>
      </c>
      <c r="C2473" s="28">
        <v>43885481</v>
      </c>
    </row>
    <row r="2474" spans="1:3" x14ac:dyDescent="0.25">
      <c r="A2474" s="2">
        <v>39189020</v>
      </c>
      <c r="B2474" s="20" t="s">
        <v>49271</v>
      </c>
      <c r="C2474" s="28">
        <v>154102</v>
      </c>
    </row>
    <row r="2475" spans="1:3" x14ac:dyDescent="0.25">
      <c r="A2475" s="2">
        <v>39189030</v>
      </c>
      <c r="B2475" s="20" t="s">
        <v>49272</v>
      </c>
      <c r="C2475" s="28">
        <v>32338</v>
      </c>
    </row>
    <row r="2476" spans="1:3" x14ac:dyDescent="0.25">
      <c r="A2476" s="2">
        <v>39189050</v>
      </c>
      <c r="B2476" s="20" t="s">
        <v>49273</v>
      </c>
      <c r="C2476" s="28">
        <v>5075084</v>
      </c>
    </row>
    <row r="2477" spans="1:3" x14ac:dyDescent="0.25">
      <c r="A2477" s="2">
        <v>39229000</v>
      </c>
      <c r="B2477" s="20" t="s">
        <v>49274</v>
      </c>
      <c r="C2477" s="28">
        <v>39864462</v>
      </c>
    </row>
    <row r="2478" spans="1:3" x14ac:dyDescent="0.25">
      <c r="A2478" s="2">
        <v>39231020</v>
      </c>
      <c r="B2478" s="20" t="s">
        <v>49275</v>
      </c>
      <c r="C2478" s="28">
        <v>14903900</v>
      </c>
    </row>
    <row r="2479" spans="1:3" x14ac:dyDescent="0.25">
      <c r="A2479" s="2">
        <v>39231090</v>
      </c>
      <c r="B2479" s="20" t="s">
        <v>49276</v>
      </c>
      <c r="C2479" s="28">
        <v>278295670</v>
      </c>
    </row>
    <row r="2480" spans="1:3" x14ac:dyDescent="0.25">
      <c r="A2480" s="2">
        <v>39232100</v>
      </c>
      <c r="B2480" s="20" t="s">
        <v>49277</v>
      </c>
      <c r="C2480" s="28">
        <v>818705354</v>
      </c>
    </row>
    <row r="2481" spans="1:3" x14ac:dyDescent="0.25">
      <c r="A2481" s="2">
        <v>39232900</v>
      </c>
      <c r="B2481" s="20" t="s">
        <v>49278</v>
      </c>
      <c r="C2481" s="28">
        <v>248082782</v>
      </c>
    </row>
    <row r="2482" spans="1:3" x14ac:dyDescent="0.25">
      <c r="A2482" s="2">
        <v>39233000</v>
      </c>
      <c r="B2482" s="20" t="s">
        <v>49279</v>
      </c>
      <c r="C2482" s="28">
        <v>342541734</v>
      </c>
    </row>
    <row r="2483" spans="1:3" x14ac:dyDescent="0.25">
      <c r="A2483" s="2">
        <v>39234000</v>
      </c>
      <c r="B2483" s="20" t="s">
        <v>49280</v>
      </c>
      <c r="C2483" s="28">
        <v>5902524</v>
      </c>
    </row>
    <row r="2484" spans="1:3" x14ac:dyDescent="0.25">
      <c r="A2484" s="2">
        <v>39235000</v>
      </c>
      <c r="B2484" s="20" t="s">
        <v>49281</v>
      </c>
      <c r="C2484" s="28">
        <v>298172187</v>
      </c>
    </row>
    <row r="2485" spans="1:3" x14ac:dyDescent="0.25">
      <c r="A2485" s="2">
        <v>39239000</v>
      </c>
      <c r="B2485" s="20" t="s">
        <v>49282</v>
      </c>
      <c r="C2485" s="28">
        <v>521117355</v>
      </c>
    </row>
    <row r="2486" spans="1:3" x14ac:dyDescent="0.25">
      <c r="A2486" s="2">
        <v>39251000</v>
      </c>
      <c r="B2486" s="20" t="s">
        <v>49283</v>
      </c>
      <c r="C2486" s="28">
        <v>511863</v>
      </c>
    </row>
    <row r="2487" spans="1:3" x14ac:dyDescent="0.25">
      <c r="A2487" s="2">
        <v>39259000</v>
      </c>
      <c r="B2487" s="20" t="s">
        <v>49284</v>
      </c>
      <c r="C2487" s="28">
        <v>163240637</v>
      </c>
    </row>
    <row r="2488" spans="1:3" x14ac:dyDescent="0.25">
      <c r="A2488" s="2">
        <v>39262020</v>
      </c>
      <c r="B2488" s="20" t="s">
        <v>49285</v>
      </c>
      <c r="C2488" s="28">
        <v>5742027</v>
      </c>
    </row>
    <row r="2489" spans="1:3" x14ac:dyDescent="0.25">
      <c r="A2489" s="2">
        <v>39262030</v>
      </c>
      <c r="B2489" s="20" t="s">
        <v>49286</v>
      </c>
      <c r="C2489" s="28">
        <v>11786187</v>
      </c>
    </row>
    <row r="2490" spans="1:3" x14ac:dyDescent="0.25">
      <c r="A2490" s="2">
        <v>39262060</v>
      </c>
      <c r="B2490" s="20" t="s">
        <v>49287</v>
      </c>
      <c r="C2490" s="28">
        <v>29760295</v>
      </c>
    </row>
    <row r="2491" spans="1:3" x14ac:dyDescent="0.25">
      <c r="A2491" s="2">
        <v>39262090</v>
      </c>
      <c r="B2491" s="20" t="s">
        <v>49288</v>
      </c>
      <c r="C2491" s="28">
        <v>242705255</v>
      </c>
    </row>
    <row r="2492" spans="1:3" x14ac:dyDescent="0.25">
      <c r="A2492" s="2">
        <v>39269030</v>
      </c>
      <c r="B2492" s="20" t="s">
        <v>49289</v>
      </c>
      <c r="C2492" s="28">
        <v>22802183</v>
      </c>
    </row>
    <row r="2493" spans="1:3" x14ac:dyDescent="0.25">
      <c r="A2493" s="2">
        <v>39269045</v>
      </c>
      <c r="B2493" s="20" t="s">
        <v>49290</v>
      </c>
      <c r="C2493" s="28">
        <v>60121134</v>
      </c>
    </row>
    <row r="2494" spans="1:3" x14ac:dyDescent="0.25">
      <c r="A2494" s="2">
        <v>39269055</v>
      </c>
      <c r="B2494" s="20" t="s">
        <v>49291</v>
      </c>
      <c r="C2494" s="28">
        <v>296664</v>
      </c>
    </row>
    <row r="2495" spans="1:3" x14ac:dyDescent="0.25">
      <c r="A2495" s="2">
        <v>39269056</v>
      </c>
      <c r="B2495" s="20" t="s">
        <v>49292</v>
      </c>
      <c r="C2495" s="28">
        <v>576673</v>
      </c>
    </row>
    <row r="2496" spans="1:3" x14ac:dyDescent="0.25">
      <c r="A2496" s="2">
        <v>39269057</v>
      </c>
      <c r="B2496" s="20" t="s">
        <v>49292</v>
      </c>
      <c r="C2496" s="28">
        <v>277908</v>
      </c>
    </row>
    <row r="2497" spans="1:3" x14ac:dyDescent="0.25">
      <c r="A2497" s="2">
        <v>39269059</v>
      </c>
      <c r="B2497" s="20" t="s">
        <v>49293</v>
      </c>
      <c r="C2497" s="28">
        <v>1332390</v>
      </c>
    </row>
    <row r="2498" spans="1:3" x14ac:dyDescent="0.25">
      <c r="A2498" s="2">
        <v>39269060</v>
      </c>
      <c r="B2498" s="20" t="s">
        <v>49294</v>
      </c>
      <c r="C2498" s="28">
        <v>7473920</v>
      </c>
    </row>
    <row r="2499" spans="1:3" x14ac:dyDescent="0.25">
      <c r="A2499" s="2">
        <v>39269083</v>
      </c>
      <c r="B2499" s="20" t="s">
        <v>49295</v>
      </c>
      <c r="C2499" s="28">
        <v>354786</v>
      </c>
    </row>
    <row r="2500" spans="1:3" x14ac:dyDescent="0.25">
      <c r="A2500" s="2">
        <v>39269087</v>
      </c>
      <c r="B2500" s="20" t="s">
        <v>49296</v>
      </c>
      <c r="C2500" s="28">
        <v>2660680</v>
      </c>
    </row>
    <row r="2501" spans="1:3" x14ac:dyDescent="0.25">
      <c r="A2501" s="2">
        <v>39269094</v>
      </c>
      <c r="B2501" s="20" t="s">
        <v>49297</v>
      </c>
      <c r="C2501" s="28">
        <v>2773936</v>
      </c>
    </row>
    <row r="2502" spans="1:3" x14ac:dyDescent="0.25">
      <c r="A2502" s="2">
        <v>39269096</v>
      </c>
      <c r="B2502" s="20" t="s">
        <v>49298</v>
      </c>
      <c r="C2502" s="28">
        <v>807076</v>
      </c>
    </row>
    <row r="2503" spans="1:3" x14ac:dyDescent="0.25">
      <c r="A2503" s="2">
        <v>40011000</v>
      </c>
      <c r="B2503" s="20" t="s">
        <v>49299</v>
      </c>
      <c r="C2503" s="28">
        <v>33425</v>
      </c>
    </row>
    <row r="2504" spans="1:3" x14ac:dyDescent="0.25">
      <c r="A2504" s="2">
        <v>40012100</v>
      </c>
      <c r="B2504" s="20" t="s">
        <v>49300</v>
      </c>
      <c r="C2504" s="28">
        <v>13437</v>
      </c>
    </row>
    <row r="2505" spans="1:3" x14ac:dyDescent="0.25">
      <c r="A2505" s="2">
        <v>40012200</v>
      </c>
      <c r="B2505" s="20" t="s">
        <v>49301</v>
      </c>
      <c r="C2505" s="28">
        <v>66186</v>
      </c>
    </row>
    <row r="2506" spans="1:3" x14ac:dyDescent="0.25">
      <c r="A2506" s="2">
        <v>40012900</v>
      </c>
      <c r="B2506" s="20" t="s">
        <v>49302</v>
      </c>
      <c r="C2506" s="28">
        <v>111112</v>
      </c>
    </row>
    <row r="2507" spans="1:3" x14ac:dyDescent="0.25">
      <c r="A2507" s="2">
        <v>40013000</v>
      </c>
      <c r="B2507" s="20" t="s">
        <v>49303</v>
      </c>
      <c r="C2507" s="28">
        <v>3580</v>
      </c>
    </row>
    <row r="2508" spans="1:3" x14ac:dyDescent="0.25">
      <c r="A2508" s="2">
        <v>40021100</v>
      </c>
      <c r="B2508" s="20" t="s">
        <v>49304</v>
      </c>
      <c r="C2508" s="28">
        <v>146937</v>
      </c>
    </row>
    <row r="2509" spans="1:3" x14ac:dyDescent="0.25">
      <c r="A2509" s="2">
        <v>40021900</v>
      </c>
      <c r="B2509" s="20" t="s">
        <v>49305</v>
      </c>
      <c r="C2509" s="28">
        <v>23572755</v>
      </c>
    </row>
    <row r="2510" spans="1:3" x14ac:dyDescent="0.25">
      <c r="A2510" s="2">
        <v>40022000</v>
      </c>
      <c r="B2510" s="20" t="s">
        <v>49306</v>
      </c>
      <c r="C2510" s="28">
        <v>340641</v>
      </c>
    </row>
    <row r="2511" spans="1:3" x14ac:dyDescent="0.25">
      <c r="A2511" s="2">
        <v>40023100</v>
      </c>
      <c r="B2511" s="20" t="s">
        <v>49307</v>
      </c>
      <c r="C2511" s="28">
        <v>693136</v>
      </c>
    </row>
    <row r="2512" spans="1:3" x14ac:dyDescent="0.25">
      <c r="A2512" s="2">
        <v>40023900</v>
      </c>
      <c r="B2512" s="20" t="s">
        <v>49308</v>
      </c>
      <c r="C2512" s="28">
        <v>390839</v>
      </c>
    </row>
    <row r="2513" spans="1:3" x14ac:dyDescent="0.25">
      <c r="A2513" s="2">
        <v>40024100</v>
      </c>
      <c r="B2513" s="20" t="s">
        <v>49309</v>
      </c>
      <c r="C2513" s="28">
        <v>854323</v>
      </c>
    </row>
    <row r="2514" spans="1:3" x14ac:dyDescent="0.25">
      <c r="A2514" s="2">
        <v>40024900</v>
      </c>
      <c r="B2514" s="20" t="s">
        <v>49310</v>
      </c>
      <c r="C2514" s="28">
        <v>1333289</v>
      </c>
    </row>
    <row r="2515" spans="1:3" x14ac:dyDescent="0.25">
      <c r="A2515" s="2">
        <v>40025100</v>
      </c>
      <c r="B2515" s="20" t="s">
        <v>49311</v>
      </c>
      <c r="C2515" s="28">
        <v>3355</v>
      </c>
    </row>
    <row r="2516" spans="1:3" x14ac:dyDescent="0.25">
      <c r="A2516" s="2">
        <v>40025900</v>
      </c>
      <c r="B2516" s="20" t="s">
        <v>49312</v>
      </c>
      <c r="C2516" s="28">
        <v>1563159</v>
      </c>
    </row>
    <row r="2517" spans="1:3" x14ac:dyDescent="0.25">
      <c r="A2517" s="2">
        <v>40026000</v>
      </c>
      <c r="B2517" s="20" t="s">
        <v>49313</v>
      </c>
      <c r="C2517" s="28">
        <v>28134</v>
      </c>
    </row>
    <row r="2518" spans="1:3" x14ac:dyDescent="0.25">
      <c r="A2518" s="2">
        <v>40027000</v>
      </c>
      <c r="B2518" s="20" t="s">
        <v>49314</v>
      </c>
      <c r="C2518" s="28">
        <v>1894242</v>
      </c>
    </row>
    <row r="2519" spans="1:3" x14ac:dyDescent="0.25">
      <c r="A2519" s="2">
        <v>40028000</v>
      </c>
      <c r="B2519" s="20" t="s">
        <v>49315</v>
      </c>
      <c r="C2519" s="28">
        <v>1500</v>
      </c>
    </row>
    <row r="2520" spans="1:3" x14ac:dyDescent="0.25">
      <c r="A2520" s="2">
        <v>40029100</v>
      </c>
      <c r="B2520" s="20" t="s">
        <v>49316</v>
      </c>
      <c r="C2520" s="28">
        <v>1350517</v>
      </c>
    </row>
    <row r="2521" spans="1:3" x14ac:dyDescent="0.25">
      <c r="A2521" s="2">
        <v>40029900</v>
      </c>
      <c r="B2521" s="20" t="s">
        <v>49317</v>
      </c>
      <c r="C2521" s="28">
        <v>11791730</v>
      </c>
    </row>
    <row r="2522" spans="1:3" x14ac:dyDescent="0.25">
      <c r="A2522" s="2">
        <v>40030000</v>
      </c>
      <c r="B2522" s="20" t="s">
        <v>49318</v>
      </c>
      <c r="C2522" s="28">
        <v>6718316</v>
      </c>
    </row>
    <row r="2523" spans="1:3" x14ac:dyDescent="0.25">
      <c r="A2523" s="2">
        <v>40040000</v>
      </c>
      <c r="B2523" s="20" t="s">
        <v>49319</v>
      </c>
      <c r="C2523" s="28">
        <v>1897699</v>
      </c>
    </row>
    <row r="2524" spans="1:3" x14ac:dyDescent="0.25">
      <c r="A2524" s="2">
        <v>40051000</v>
      </c>
      <c r="B2524" s="20" t="s">
        <v>49320</v>
      </c>
      <c r="C2524" s="28">
        <v>3319424</v>
      </c>
    </row>
    <row r="2525" spans="1:3" x14ac:dyDescent="0.25">
      <c r="A2525" s="2">
        <v>40052000</v>
      </c>
      <c r="B2525" s="20" t="s">
        <v>49321</v>
      </c>
      <c r="C2525" s="28">
        <v>591782</v>
      </c>
    </row>
    <row r="2526" spans="1:3" x14ac:dyDescent="0.25">
      <c r="A2526" s="2">
        <v>40059100</v>
      </c>
      <c r="B2526" s="20" t="s">
        <v>49322</v>
      </c>
      <c r="C2526" s="28">
        <v>819188</v>
      </c>
    </row>
    <row r="2527" spans="1:3" x14ac:dyDescent="0.25">
      <c r="A2527" s="2">
        <v>40059900</v>
      </c>
      <c r="B2527" s="20" t="s">
        <v>49323</v>
      </c>
      <c r="C2527" s="28">
        <v>6201548</v>
      </c>
    </row>
    <row r="2528" spans="1:3" x14ac:dyDescent="0.25">
      <c r="A2528" s="2">
        <v>40069010</v>
      </c>
      <c r="B2528" s="20" t="s">
        <v>49324</v>
      </c>
      <c r="C2528" s="28">
        <v>2631324</v>
      </c>
    </row>
    <row r="2529" spans="1:3" x14ac:dyDescent="0.25">
      <c r="A2529" s="2">
        <v>40069050</v>
      </c>
      <c r="B2529" s="20" t="s">
        <v>49325</v>
      </c>
      <c r="C2529" s="28">
        <v>2378762</v>
      </c>
    </row>
    <row r="2530" spans="1:3" x14ac:dyDescent="0.25">
      <c r="A2530" s="2">
        <v>40070000</v>
      </c>
      <c r="B2530" s="20" t="s">
        <v>49326</v>
      </c>
      <c r="C2530" s="28">
        <v>825992</v>
      </c>
    </row>
    <row r="2531" spans="1:3" x14ac:dyDescent="0.25">
      <c r="A2531" s="2">
        <v>40081110</v>
      </c>
      <c r="B2531" s="20" t="s">
        <v>49327</v>
      </c>
      <c r="C2531" s="28">
        <v>2118753</v>
      </c>
    </row>
    <row r="2532" spans="1:3" x14ac:dyDescent="0.25">
      <c r="A2532" s="2">
        <v>40081150</v>
      </c>
      <c r="B2532" s="20" t="s">
        <v>49328</v>
      </c>
      <c r="C2532" s="28">
        <v>1984201</v>
      </c>
    </row>
    <row r="2533" spans="1:3" x14ac:dyDescent="0.25">
      <c r="A2533" s="2">
        <v>40081920</v>
      </c>
      <c r="B2533" s="20" t="s">
        <v>49329</v>
      </c>
      <c r="C2533" s="28">
        <v>270667</v>
      </c>
    </row>
    <row r="2534" spans="1:3" x14ac:dyDescent="0.25">
      <c r="A2534" s="2">
        <v>40081940</v>
      </c>
      <c r="B2534" s="20" t="s">
        <v>49330</v>
      </c>
      <c r="C2534" s="28">
        <v>5152843</v>
      </c>
    </row>
    <row r="2535" spans="1:3" x14ac:dyDescent="0.25">
      <c r="A2535" s="2">
        <v>40081960</v>
      </c>
      <c r="B2535" s="20" t="s">
        <v>49331</v>
      </c>
      <c r="C2535" s="28">
        <v>1682510</v>
      </c>
    </row>
    <row r="2536" spans="1:3" x14ac:dyDescent="0.25">
      <c r="A2536" s="2">
        <v>40081980</v>
      </c>
      <c r="B2536" s="20" t="s">
        <v>49332</v>
      </c>
      <c r="C2536" s="28">
        <v>835393</v>
      </c>
    </row>
    <row r="2537" spans="1:3" x14ac:dyDescent="0.25">
      <c r="A2537" s="2">
        <v>40082100</v>
      </c>
      <c r="B2537" s="20" t="s">
        <v>49333</v>
      </c>
      <c r="C2537" s="28">
        <v>30508650</v>
      </c>
    </row>
    <row r="2538" spans="1:3" x14ac:dyDescent="0.25">
      <c r="A2538" s="2">
        <v>40082920</v>
      </c>
      <c r="B2538" s="20" t="s">
        <v>49334</v>
      </c>
      <c r="C2538" s="28">
        <v>3746772</v>
      </c>
    </row>
    <row r="2539" spans="1:3" x14ac:dyDescent="0.25">
      <c r="A2539" s="2">
        <v>40082940</v>
      </c>
      <c r="B2539" s="20" t="s">
        <v>49335</v>
      </c>
      <c r="C2539" s="28">
        <v>1027987</v>
      </c>
    </row>
    <row r="2540" spans="1:3" x14ac:dyDescent="0.25">
      <c r="A2540" s="2">
        <v>40091100</v>
      </c>
      <c r="B2540" s="20" t="s">
        <v>49336</v>
      </c>
      <c r="C2540" s="28">
        <v>53177783</v>
      </c>
    </row>
    <row r="2541" spans="1:3" x14ac:dyDescent="0.25">
      <c r="A2541" s="2">
        <v>40092100</v>
      </c>
      <c r="B2541" s="20" t="s">
        <v>49337</v>
      </c>
      <c r="C2541" s="28">
        <v>26604132</v>
      </c>
    </row>
    <row r="2542" spans="1:3" x14ac:dyDescent="0.25">
      <c r="A2542" s="2">
        <v>40092200</v>
      </c>
      <c r="B2542" s="20" t="s">
        <v>49337</v>
      </c>
      <c r="C2542" s="28">
        <v>23446296</v>
      </c>
    </row>
    <row r="2543" spans="1:3" x14ac:dyDescent="0.25">
      <c r="A2543" s="2">
        <v>40093100</v>
      </c>
      <c r="B2543" s="20" t="s">
        <v>49337</v>
      </c>
      <c r="C2543" s="28">
        <v>36640533</v>
      </c>
    </row>
    <row r="2544" spans="1:3" x14ac:dyDescent="0.25">
      <c r="A2544" s="2">
        <v>40093200</v>
      </c>
      <c r="B2544" s="20" t="s">
        <v>49337</v>
      </c>
      <c r="C2544" s="28">
        <v>64552015</v>
      </c>
    </row>
    <row r="2545" spans="1:3" x14ac:dyDescent="0.25">
      <c r="A2545" s="2">
        <v>40094100</v>
      </c>
      <c r="B2545" s="20" t="s">
        <v>49337</v>
      </c>
      <c r="C2545" s="28">
        <v>8439813</v>
      </c>
    </row>
    <row r="2546" spans="1:3" x14ac:dyDescent="0.25">
      <c r="A2546" s="2">
        <v>40101210</v>
      </c>
      <c r="B2546" s="20" t="s">
        <v>49338</v>
      </c>
      <c r="C2546" s="28">
        <v>3513716</v>
      </c>
    </row>
    <row r="2547" spans="1:3" x14ac:dyDescent="0.25">
      <c r="A2547" s="2">
        <v>40101250</v>
      </c>
      <c r="B2547" s="20" t="s">
        <v>49339</v>
      </c>
      <c r="C2547" s="28">
        <v>1639623</v>
      </c>
    </row>
    <row r="2548" spans="1:3" x14ac:dyDescent="0.25">
      <c r="A2548" s="2">
        <v>40101255</v>
      </c>
      <c r="B2548" s="20" t="s">
        <v>49340</v>
      </c>
      <c r="C2548" s="28">
        <v>46369</v>
      </c>
    </row>
    <row r="2549" spans="1:3" x14ac:dyDescent="0.25">
      <c r="A2549" s="2">
        <v>40101290</v>
      </c>
      <c r="B2549" s="20" t="s">
        <v>49341</v>
      </c>
      <c r="C2549" s="28">
        <v>50283758</v>
      </c>
    </row>
    <row r="2550" spans="1:3" x14ac:dyDescent="0.25">
      <c r="A2550" s="2">
        <v>40101910</v>
      </c>
      <c r="B2550" s="20" t="s">
        <v>49342</v>
      </c>
      <c r="C2550" s="28">
        <v>151681</v>
      </c>
    </row>
    <row r="2551" spans="1:3" x14ac:dyDescent="0.25">
      <c r="A2551" s="2">
        <v>40101950</v>
      </c>
      <c r="B2551" s="20" t="s">
        <v>49343</v>
      </c>
      <c r="C2551" s="28">
        <v>243309</v>
      </c>
    </row>
    <row r="2552" spans="1:3" x14ac:dyDescent="0.25">
      <c r="A2552" s="2">
        <v>40101955</v>
      </c>
      <c r="B2552" s="20" t="s">
        <v>49343</v>
      </c>
      <c r="C2552" s="28">
        <v>34560</v>
      </c>
    </row>
    <row r="2553" spans="1:3" x14ac:dyDescent="0.25">
      <c r="A2553" s="2">
        <v>40101980</v>
      </c>
      <c r="B2553" s="20" t="s">
        <v>49344</v>
      </c>
      <c r="C2553" s="28">
        <v>20691646</v>
      </c>
    </row>
    <row r="2554" spans="1:3" x14ac:dyDescent="0.25">
      <c r="A2554" s="2">
        <v>40101991</v>
      </c>
      <c r="B2554" s="20" t="s">
        <v>49345</v>
      </c>
      <c r="C2554" s="28">
        <v>912143</v>
      </c>
    </row>
    <row r="2555" spans="1:3" x14ac:dyDescent="0.25">
      <c r="A2555" s="2">
        <v>40103130</v>
      </c>
      <c r="B2555" s="20" t="s">
        <v>49346</v>
      </c>
      <c r="C2555" s="28">
        <v>1095389</v>
      </c>
    </row>
    <row r="2556" spans="1:3" x14ac:dyDescent="0.25">
      <c r="A2556" s="2">
        <v>40103160</v>
      </c>
      <c r="B2556" s="20" t="s">
        <v>49347</v>
      </c>
      <c r="C2556" s="28">
        <v>435494</v>
      </c>
    </row>
    <row r="2557" spans="1:3" x14ac:dyDescent="0.25">
      <c r="A2557" s="2">
        <v>40103230</v>
      </c>
      <c r="B2557" s="20" t="s">
        <v>49348</v>
      </c>
      <c r="C2557" s="28">
        <v>3342813</v>
      </c>
    </row>
    <row r="2558" spans="1:3" x14ac:dyDescent="0.25">
      <c r="A2558" s="2">
        <v>40103260</v>
      </c>
      <c r="B2558" s="20" t="s">
        <v>49349</v>
      </c>
      <c r="C2558" s="28">
        <v>155706</v>
      </c>
    </row>
    <row r="2559" spans="1:3" x14ac:dyDescent="0.25">
      <c r="A2559" s="2">
        <v>40103330</v>
      </c>
      <c r="B2559" s="20" t="s">
        <v>49350</v>
      </c>
      <c r="C2559" s="28">
        <v>346481</v>
      </c>
    </row>
    <row r="2560" spans="1:3" x14ac:dyDescent="0.25">
      <c r="A2560" s="2">
        <v>40103360</v>
      </c>
      <c r="B2560" s="20" t="s">
        <v>49351</v>
      </c>
      <c r="C2560" s="28">
        <v>54426</v>
      </c>
    </row>
    <row r="2561" spans="1:3" x14ac:dyDescent="0.25">
      <c r="A2561" s="2">
        <v>40103430</v>
      </c>
      <c r="B2561" s="20" t="s">
        <v>49352</v>
      </c>
      <c r="C2561" s="28">
        <v>36358</v>
      </c>
    </row>
    <row r="2562" spans="1:3" x14ac:dyDescent="0.25">
      <c r="A2562" s="2">
        <v>40103460</v>
      </c>
      <c r="B2562" s="20" t="s">
        <v>49353</v>
      </c>
      <c r="C2562" s="28">
        <v>10986</v>
      </c>
    </row>
    <row r="2563" spans="1:3" x14ac:dyDescent="0.25">
      <c r="A2563" s="2">
        <v>40103530</v>
      </c>
      <c r="B2563" s="20" t="s">
        <v>49354</v>
      </c>
      <c r="C2563" s="28">
        <v>10910</v>
      </c>
    </row>
    <row r="2564" spans="1:3" x14ac:dyDescent="0.25">
      <c r="A2564" s="2">
        <v>40103541</v>
      </c>
      <c r="B2564" s="20" t="s">
        <v>49355</v>
      </c>
      <c r="C2564" s="28">
        <v>8721</v>
      </c>
    </row>
    <row r="2565" spans="1:3" x14ac:dyDescent="0.25">
      <c r="A2565" s="2">
        <v>40103545</v>
      </c>
      <c r="B2565" s="20" t="s">
        <v>49355</v>
      </c>
      <c r="C2565" s="28">
        <v>50247</v>
      </c>
    </row>
    <row r="2566" spans="1:3" x14ac:dyDescent="0.25">
      <c r="A2566" s="2">
        <v>40103550</v>
      </c>
      <c r="B2566" s="20" t="s">
        <v>49356</v>
      </c>
      <c r="C2566" s="28">
        <v>727388</v>
      </c>
    </row>
    <row r="2567" spans="1:3" x14ac:dyDescent="0.25">
      <c r="A2567" s="2">
        <v>40103590</v>
      </c>
      <c r="B2567" s="20" t="s">
        <v>49356</v>
      </c>
      <c r="C2567" s="28">
        <v>323013</v>
      </c>
    </row>
    <row r="2568" spans="1:3" x14ac:dyDescent="0.25">
      <c r="A2568" s="2">
        <v>40103630</v>
      </c>
      <c r="B2568" s="20" t="s">
        <v>49357</v>
      </c>
      <c r="C2568" s="28">
        <v>0</v>
      </c>
    </row>
    <row r="2569" spans="1:3" x14ac:dyDescent="0.25">
      <c r="A2569" s="2">
        <v>40103641</v>
      </c>
      <c r="B2569" s="20" t="s">
        <v>49358</v>
      </c>
      <c r="C2569" s="28">
        <v>0</v>
      </c>
    </row>
    <row r="2570" spans="1:3" x14ac:dyDescent="0.25">
      <c r="A2570" s="2">
        <v>40103645</v>
      </c>
      <c r="B2570" s="20" t="s">
        <v>49358</v>
      </c>
      <c r="C2570" s="28">
        <v>3834</v>
      </c>
    </row>
    <row r="2571" spans="1:3" x14ac:dyDescent="0.25">
      <c r="A2571" s="2">
        <v>40103650</v>
      </c>
      <c r="B2571" s="20" t="s">
        <v>49359</v>
      </c>
      <c r="C2571" s="28">
        <v>4288</v>
      </c>
    </row>
    <row r="2572" spans="1:3" x14ac:dyDescent="0.25">
      <c r="A2572" s="2">
        <v>40103690</v>
      </c>
      <c r="B2572" s="20" t="s">
        <v>49359</v>
      </c>
      <c r="C2572" s="28">
        <v>52319</v>
      </c>
    </row>
    <row r="2573" spans="1:3" x14ac:dyDescent="0.25">
      <c r="A2573" s="2">
        <v>40103910</v>
      </c>
      <c r="B2573" s="20" t="s">
        <v>49360</v>
      </c>
      <c r="C2573" s="28">
        <v>7840507</v>
      </c>
    </row>
    <row r="2574" spans="1:3" x14ac:dyDescent="0.25">
      <c r="A2574" s="2">
        <v>40103920</v>
      </c>
      <c r="B2574" s="20" t="s">
        <v>49361</v>
      </c>
      <c r="C2574" s="28">
        <v>1540826</v>
      </c>
    </row>
    <row r="2575" spans="1:3" x14ac:dyDescent="0.25">
      <c r="A2575" s="2">
        <v>40103930</v>
      </c>
      <c r="B2575" s="20" t="s">
        <v>49362</v>
      </c>
      <c r="C2575" s="28">
        <v>0</v>
      </c>
    </row>
    <row r="2576" spans="1:3" x14ac:dyDescent="0.25">
      <c r="A2576" s="2">
        <v>40103941</v>
      </c>
      <c r="B2576" s="20" t="s">
        <v>49363</v>
      </c>
      <c r="C2576" s="28">
        <v>13470</v>
      </c>
    </row>
    <row r="2577" spans="1:3" x14ac:dyDescent="0.25">
      <c r="A2577" s="2">
        <v>40103945</v>
      </c>
      <c r="B2577" s="20" t="s">
        <v>49363</v>
      </c>
      <c r="C2577" s="28">
        <v>184229</v>
      </c>
    </row>
    <row r="2578" spans="1:3" x14ac:dyDescent="0.25">
      <c r="A2578" s="2">
        <v>40103950</v>
      </c>
      <c r="B2578" s="20" t="s">
        <v>49362</v>
      </c>
      <c r="C2578" s="28">
        <v>128139</v>
      </c>
    </row>
    <row r="2579" spans="1:3" x14ac:dyDescent="0.25">
      <c r="A2579" s="2">
        <v>40103990</v>
      </c>
      <c r="B2579" s="20" t="s">
        <v>49364</v>
      </c>
      <c r="C2579" s="28">
        <v>1794195</v>
      </c>
    </row>
    <row r="2580" spans="1:3" x14ac:dyDescent="0.25">
      <c r="A2580" s="2">
        <v>40111010</v>
      </c>
      <c r="B2580" s="20" t="s">
        <v>49365</v>
      </c>
      <c r="C2580" s="28">
        <v>277025062</v>
      </c>
    </row>
    <row r="2581" spans="1:3" x14ac:dyDescent="0.25">
      <c r="A2581" s="2">
        <v>40111050</v>
      </c>
      <c r="B2581" s="20" t="s">
        <v>49366</v>
      </c>
      <c r="C2581" s="28">
        <v>18575628</v>
      </c>
    </row>
    <row r="2582" spans="1:3" x14ac:dyDescent="0.25">
      <c r="A2582" s="2">
        <v>40112010</v>
      </c>
      <c r="B2582" s="20" t="s">
        <v>49367</v>
      </c>
      <c r="C2582" s="28">
        <v>779134606</v>
      </c>
    </row>
    <row r="2583" spans="1:3" x14ac:dyDescent="0.25">
      <c r="A2583" s="2">
        <v>40112050</v>
      </c>
      <c r="B2583" s="20" t="s">
        <v>49368</v>
      </c>
      <c r="C2583" s="28">
        <v>23906914</v>
      </c>
    </row>
    <row r="2584" spans="1:3" x14ac:dyDescent="0.25">
      <c r="A2584" s="2">
        <v>40114000</v>
      </c>
      <c r="B2584" s="20" t="s">
        <v>49369</v>
      </c>
      <c r="C2584" s="28">
        <v>8178140</v>
      </c>
    </row>
    <row r="2585" spans="1:3" x14ac:dyDescent="0.25">
      <c r="A2585" s="2">
        <v>40115000</v>
      </c>
      <c r="B2585" s="20" t="s">
        <v>49370</v>
      </c>
      <c r="C2585" s="28">
        <v>13423535</v>
      </c>
    </row>
    <row r="2586" spans="1:3" x14ac:dyDescent="0.25">
      <c r="A2586" s="2">
        <v>40117000</v>
      </c>
      <c r="B2586" s="20" t="s">
        <v>49371</v>
      </c>
      <c r="C2586" s="28">
        <v>10258472</v>
      </c>
    </row>
    <row r="2587" spans="1:3" x14ac:dyDescent="0.25">
      <c r="A2587" s="2">
        <v>40118010</v>
      </c>
      <c r="B2587" s="20" t="s">
        <v>49372</v>
      </c>
      <c r="C2587" s="28">
        <v>9003027</v>
      </c>
    </row>
    <row r="2588" spans="1:3" x14ac:dyDescent="0.25">
      <c r="A2588" s="2">
        <v>40118020</v>
      </c>
      <c r="B2588" s="20" t="s">
        <v>49372</v>
      </c>
      <c r="C2588" s="28">
        <v>21571787</v>
      </c>
    </row>
    <row r="2589" spans="1:3" x14ac:dyDescent="0.25">
      <c r="A2589" s="2">
        <v>40118080</v>
      </c>
      <c r="B2589" s="20" t="s">
        <v>49372</v>
      </c>
      <c r="C2589" s="28">
        <v>10046423</v>
      </c>
    </row>
    <row r="2590" spans="1:3" x14ac:dyDescent="0.25">
      <c r="A2590" s="2">
        <v>40119010</v>
      </c>
      <c r="B2590" s="20" t="s">
        <v>49373</v>
      </c>
      <c r="C2590" s="28">
        <v>25717204</v>
      </c>
    </row>
    <row r="2591" spans="1:3" x14ac:dyDescent="0.25">
      <c r="A2591" s="2">
        <v>40119020</v>
      </c>
      <c r="B2591" s="20" t="s">
        <v>49374</v>
      </c>
      <c r="C2591" s="28">
        <v>456515327</v>
      </c>
    </row>
    <row r="2592" spans="1:3" x14ac:dyDescent="0.25">
      <c r="A2592" s="2">
        <v>40119080</v>
      </c>
      <c r="B2592" s="20" t="s">
        <v>49375</v>
      </c>
      <c r="C2592" s="28">
        <v>211006110</v>
      </c>
    </row>
    <row r="2593" spans="1:3" x14ac:dyDescent="0.25">
      <c r="A2593" s="2">
        <v>40121140</v>
      </c>
      <c r="B2593" s="20" t="s">
        <v>49376</v>
      </c>
      <c r="C2593" s="28">
        <v>103344</v>
      </c>
    </row>
    <row r="2594" spans="1:3" x14ac:dyDescent="0.25">
      <c r="A2594" s="2">
        <v>40121180</v>
      </c>
      <c r="B2594" s="20" t="s">
        <v>49377</v>
      </c>
      <c r="C2594" s="28">
        <v>37349</v>
      </c>
    </row>
    <row r="2595" spans="1:3" x14ac:dyDescent="0.25">
      <c r="A2595" s="2">
        <v>40121240</v>
      </c>
      <c r="B2595" s="20" t="s">
        <v>49378</v>
      </c>
      <c r="C2595" s="28">
        <v>1151776</v>
      </c>
    </row>
    <row r="2596" spans="1:3" x14ac:dyDescent="0.25">
      <c r="A2596" s="2">
        <v>40121280</v>
      </c>
      <c r="B2596" s="20" t="s">
        <v>49379</v>
      </c>
      <c r="C2596" s="28">
        <v>394565</v>
      </c>
    </row>
    <row r="2597" spans="1:3" x14ac:dyDescent="0.25">
      <c r="A2597" s="2">
        <v>40121920</v>
      </c>
      <c r="B2597" s="20" t="s">
        <v>49380</v>
      </c>
      <c r="C2597" s="28">
        <v>129322</v>
      </c>
    </row>
    <row r="2598" spans="1:3" x14ac:dyDescent="0.25">
      <c r="A2598" s="2">
        <v>40121940</v>
      </c>
      <c r="B2598" s="20" t="s">
        <v>49381</v>
      </c>
      <c r="C2598" s="28">
        <v>0</v>
      </c>
    </row>
    <row r="2599" spans="1:3" x14ac:dyDescent="0.25">
      <c r="A2599" s="2">
        <v>40122010</v>
      </c>
      <c r="B2599" s="20" t="s">
        <v>49382</v>
      </c>
      <c r="C2599" s="28">
        <v>39317</v>
      </c>
    </row>
    <row r="2600" spans="1:3" x14ac:dyDescent="0.25">
      <c r="A2600" s="2">
        <v>40122015</v>
      </c>
      <c r="B2600" s="20" t="s">
        <v>49383</v>
      </c>
      <c r="C2600" s="28">
        <v>143098</v>
      </c>
    </row>
    <row r="2601" spans="1:3" x14ac:dyDescent="0.25">
      <c r="A2601" s="2">
        <v>40122045</v>
      </c>
      <c r="B2601" s="20" t="s">
        <v>49383</v>
      </c>
      <c r="C2601" s="28">
        <v>12306</v>
      </c>
    </row>
    <row r="2602" spans="1:3" x14ac:dyDescent="0.25">
      <c r="A2602" s="2">
        <v>40122060</v>
      </c>
      <c r="B2602" s="20" t="s">
        <v>49384</v>
      </c>
      <c r="C2602" s="28">
        <v>2797314</v>
      </c>
    </row>
    <row r="2603" spans="1:3" x14ac:dyDescent="0.25">
      <c r="A2603" s="2">
        <v>40122080</v>
      </c>
      <c r="B2603" s="20" t="s">
        <v>49385</v>
      </c>
      <c r="C2603" s="28">
        <v>565239</v>
      </c>
    </row>
    <row r="2604" spans="1:3" x14ac:dyDescent="0.25">
      <c r="A2604" s="2">
        <v>40129010</v>
      </c>
      <c r="B2604" s="20" t="s">
        <v>49386</v>
      </c>
      <c r="C2604" s="28">
        <v>63789762</v>
      </c>
    </row>
    <row r="2605" spans="1:3" x14ac:dyDescent="0.25">
      <c r="A2605" s="2">
        <v>40129030</v>
      </c>
      <c r="B2605" s="20" t="s">
        <v>49387</v>
      </c>
      <c r="C2605" s="28">
        <v>21628</v>
      </c>
    </row>
    <row r="2606" spans="1:3" x14ac:dyDescent="0.25">
      <c r="A2606" s="2">
        <v>40129045</v>
      </c>
      <c r="B2606" s="20" t="s">
        <v>49388</v>
      </c>
      <c r="C2606" s="28">
        <v>403669</v>
      </c>
    </row>
    <row r="2607" spans="1:3" x14ac:dyDescent="0.25">
      <c r="A2607" s="2">
        <v>40129070</v>
      </c>
      <c r="B2607" s="20" t="s">
        <v>49389</v>
      </c>
      <c r="C2607" s="28">
        <v>135278</v>
      </c>
    </row>
    <row r="2608" spans="1:3" x14ac:dyDescent="0.25">
      <c r="A2608" s="2">
        <v>40129090</v>
      </c>
      <c r="B2608" s="20" t="s">
        <v>49390</v>
      </c>
      <c r="C2608" s="28">
        <v>6332034</v>
      </c>
    </row>
    <row r="2609" spans="1:3" x14ac:dyDescent="0.25">
      <c r="A2609" s="2">
        <v>40131000</v>
      </c>
      <c r="B2609" s="20" t="s">
        <v>49391</v>
      </c>
      <c r="C2609" s="28">
        <v>6377334</v>
      </c>
    </row>
    <row r="2610" spans="1:3" x14ac:dyDescent="0.25">
      <c r="A2610" s="2">
        <v>40132000</v>
      </c>
      <c r="B2610" s="20" t="s">
        <v>49392</v>
      </c>
      <c r="C2610" s="28">
        <v>18894024</v>
      </c>
    </row>
    <row r="2611" spans="1:3" x14ac:dyDescent="0.25">
      <c r="A2611" s="2">
        <v>40139010</v>
      </c>
      <c r="B2611" s="20" t="s">
        <v>49393</v>
      </c>
      <c r="C2611" s="28">
        <v>7802907</v>
      </c>
    </row>
    <row r="2612" spans="1:3" x14ac:dyDescent="0.25">
      <c r="A2612" s="2">
        <v>40139050</v>
      </c>
      <c r="B2612" s="20" t="s">
        <v>49394</v>
      </c>
      <c r="C2612" s="28">
        <v>12281268</v>
      </c>
    </row>
    <row r="2613" spans="1:3" x14ac:dyDescent="0.25">
      <c r="A2613" s="2">
        <v>40151910</v>
      </c>
      <c r="B2613" s="20" t="s">
        <v>49395</v>
      </c>
      <c r="C2613" s="28">
        <v>104439351</v>
      </c>
    </row>
    <row r="2614" spans="1:3" x14ac:dyDescent="0.25">
      <c r="A2614" s="2">
        <v>40151950</v>
      </c>
      <c r="B2614" s="20" t="s">
        <v>49396</v>
      </c>
      <c r="C2614" s="28">
        <v>893941</v>
      </c>
    </row>
    <row r="2615" spans="1:3" x14ac:dyDescent="0.25">
      <c r="A2615" s="2">
        <v>40159000</v>
      </c>
      <c r="B2615" s="20" t="s">
        <v>49397</v>
      </c>
      <c r="C2615" s="28">
        <v>2852815</v>
      </c>
    </row>
    <row r="2616" spans="1:3" x14ac:dyDescent="0.25">
      <c r="A2616" s="2">
        <v>40161000</v>
      </c>
      <c r="B2616" s="20" t="s">
        <v>49398</v>
      </c>
      <c r="C2616" s="28">
        <v>16652280</v>
      </c>
    </row>
    <row r="2617" spans="1:3" x14ac:dyDescent="0.25">
      <c r="A2617" s="2">
        <v>40169100</v>
      </c>
      <c r="B2617" s="20" t="s">
        <v>49399</v>
      </c>
      <c r="C2617" s="28">
        <v>57390732</v>
      </c>
    </row>
    <row r="2618" spans="1:3" x14ac:dyDescent="0.25">
      <c r="A2618" s="2">
        <v>40169310</v>
      </c>
      <c r="B2618" s="20" t="s">
        <v>49400</v>
      </c>
      <c r="C2618" s="28">
        <v>90726593</v>
      </c>
    </row>
    <row r="2619" spans="1:3" x14ac:dyDescent="0.25">
      <c r="A2619" s="2">
        <v>40169350</v>
      </c>
      <c r="B2619" s="20" t="s">
        <v>49400</v>
      </c>
      <c r="C2619" s="28">
        <v>181147914</v>
      </c>
    </row>
    <row r="2620" spans="1:3" x14ac:dyDescent="0.25">
      <c r="A2620" s="2">
        <v>40169400</v>
      </c>
      <c r="B2620" s="20" t="s">
        <v>49401</v>
      </c>
      <c r="C2620" s="28">
        <v>5143184</v>
      </c>
    </row>
    <row r="2621" spans="1:3" x14ac:dyDescent="0.25">
      <c r="A2621" s="2">
        <v>40169903</v>
      </c>
      <c r="B2621" s="20" t="s">
        <v>49402</v>
      </c>
      <c r="C2621" s="28">
        <v>328757</v>
      </c>
    </row>
    <row r="2622" spans="1:3" x14ac:dyDescent="0.25">
      <c r="A2622" s="2">
        <v>40169930</v>
      </c>
      <c r="B2622" s="20" t="s">
        <v>49403</v>
      </c>
      <c r="C2622" s="28">
        <v>60912408</v>
      </c>
    </row>
    <row r="2623" spans="1:3" x14ac:dyDescent="0.25">
      <c r="A2623" s="2">
        <v>40169935</v>
      </c>
      <c r="B2623" s="20" t="s">
        <v>49404</v>
      </c>
      <c r="C2623" s="28">
        <v>34464954</v>
      </c>
    </row>
    <row r="2624" spans="1:3" x14ac:dyDescent="0.25">
      <c r="A2624" s="2">
        <v>40169955</v>
      </c>
      <c r="B2624" s="20" t="s">
        <v>49405</v>
      </c>
      <c r="C2624" s="28">
        <v>31042825</v>
      </c>
    </row>
    <row r="2625" spans="1:3" x14ac:dyDescent="0.25">
      <c r="A2625" s="2">
        <v>40169960</v>
      </c>
      <c r="B2625" s="20" t="s">
        <v>49406</v>
      </c>
      <c r="C2625" s="28">
        <v>178968266</v>
      </c>
    </row>
    <row r="2626" spans="1:3" x14ac:dyDescent="0.25">
      <c r="A2626" s="2">
        <v>40170000</v>
      </c>
      <c r="B2626" s="20" t="s">
        <v>49407</v>
      </c>
      <c r="C2626" s="28">
        <v>4807847</v>
      </c>
    </row>
    <row r="2627" spans="1:3" x14ac:dyDescent="0.25">
      <c r="A2627" s="2">
        <v>41041110</v>
      </c>
      <c r="B2627" s="20" t="s">
        <v>49408</v>
      </c>
      <c r="C2627" s="28">
        <v>1640</v>
      </c>
    </row>
    <row r="2628" spans="1:3" x14ac:dyDescent="0.25">
      <c r="A2628" s="2">
        <v>41041120</v>
      </c>
      <c r="B2628" s="20" t="s">
        <v>49409</v>
      </c>
      <c r="C2628" s="28">
        <v>0</v>
      </c>
    </row>
    <row r="2629" spans="1:3" x14ac:dyDescent="0.25">
      <c r="A2629" s="2">
        <v>41041130</v>
      </c>
      <c r="B2629" s="20" t="s">
        <v>49410</v>
      </c>
      <c r="C2629" s="28">
        <v>0</v>
      </c>
    </row>
    <row r="2630" spans="1:3" x14ac:dyDescent="0.25">
      <c r="A2630" s="2">
        <v>41041140</v>
      </c>
      <c r="B2630" s="20" t="s">
        <v>49411</v>
      </c>
      <c r="C2630" s="28">
        <v>0</v>
      </c>
    </row>
    <row r="2631" spans="1:3" x14ac:dyDescent="0.25">
      <c r="A2631" s="2">
        <v>41041150</v>
      </c>
      <c r="B2631" s="20" t="s">
        <v>49412</v>
      </c>
      <c r="C2631" s="28">
        <v>0</v>
      </c>
    </row>
    <row r="2632" spans="1:3" x14ac:dyDescent="0.25">
      <c r="A2632" s="2">
        <v>41041910</v>
      </c>
      <c r="B2632" s="20" t="s">
        <v>49413</v>
      </c>
      <c r="C2632" s="28">
        <v>0</v>
      </c>
    </row>
    <row r="2633" spans="1:3" x14ac:dyDescent="0.25">
      <c r="A2633" s="2">
        <v>41041920</v>
      </c>
      <c r="B2633" s="20" t="s">
        <v>49414</v>
      </c>
      <c r="C2633" s="28">
        <v>0</v>
      </c>
    </row>
    <row r="2634" spans="1:3" x14ac:dyDescent="0.25">
      <c r="A2634" s="2">
        <v>41041930</v>
      </c>
      <c r="B2634" s="20" t="s">
        <v>49415</v>
      </c>
      <c r="C2634" s="28">
        <v>0</v>
      </c>
    </row>
    <row r="2635" spans="1:3" x14ac:dyDescent="0.25">
      <c r="A2635" s="2">
        <v>41041940</v>
      </c>
      <c r="B2635" s="20" t="s">
        <v>49416</v>
      </c>
      <c r="C2635" s="28">
        <v>0</v>
      </c>
    </row>
    <row r="2636" spans="1:3" x14ac:dyDescent="0.25">
      <c r="A2636" s="2">
        <v>41041950</v>
      </c>
      <c r="B2636" s="20" t="s">
        <v>49417</v>
      </c>
      <c r="C2636" s="28">
        <v>0</v>
      </c>
    </row>
    <row r="2637" spans="1:3" x14ac:dyDescent="0.25">
      <c r="A2637" s="2">
        <v>41044110</v>
      </c>
      <c r="B2637" s="20" t="s">
        <v>49418</v>
      </c>
      <c r="C2637" s="28">
        <v>7103</v>
      </c>
    </row>
    <row r="2638" spans="1:3" x14ac:dyDescent="0.25">
      <c r="A2638" s="2">
        <v>41044120</v>
      </c>
      <c r="B2638" s="20" t="s">
        <v>49419</v>
      </c>
      <c r="C2638" s="28">
        <v>79263</v>
      </c>
    </row>
    <row r="2639" spans="1:3" x14ac:dyDescent="0.25">
      <c r="A2639" s="2">
        <v>41044130</v>
      </c>
      <c r="B2639" s="20" t="s">
        <v>49420</v>
      </c>
      <c r="C2639" s="28">
        <v>0</v>
      </c>
    </row>
    <row r="2640" spans="1:3" x14ac:dyDescent="0.25">
      <c r="A2640" s="2">
        <v>41044140</v>
      </c>
      <c r="B2640" s="20" t="s">
        <v>49421</v>
      </c>
      <c r="C2640" s="28">
        <v>1287</v>
      </c>
    </row>
    <row r="2641" spans="1:3" x14ac:dyDescent="0.25">
      <c r="A2641" s="2">
        <v>41044150</v>
      </c>
      <c r="B2641" s="20" t="s">
        <v>49422</v>
      </c>
      <c r="C2641" s="28">
        <v>55741</v>
      </c>
    </row>
    <row r="2642" spans="1:3" x14ac:dyDescent="0.25">
      <c r="A2642" s="2">
        <v>41044910</v>
      </c>
      <c r="B2642" s="20" t="s">
        <v>49418</v>
      </c>
      <c r="C2642" s="28">
        <v>4912</v>
      </c>
    </row>
    <row r="2643" spans="1:3" x14ac:dyDescent="0.25">
      <c r="A2643" s="2">
        <v>41044920</v>
      </c>
      <c r="B2643" s="20" t="s">
        <v>49423</v>
      </c>
      <c r="C2643" s="28">
        <v>72009</v>
      </c>
    </row>
    <row r="2644" spans="1:3" x14ac:dyDescent="0.25">
      <c r="A2644" s="2">
        <v>41044930</v>
      </c>
      <c r="B2644" s="20" t="s">
        <v>49424</v>
      </c>
      <c r="C2644" s="28">
        <v>0</v>
      </c>
    </row>
    <row r="2645" spans="1:3" x14ac:dyDescent="0.25">
      <c r="A2645" s="2">
        <v>41044940</v>
      </c>
      <c r="B2645" s="20" t="s">
        <v>49425</v>
      </c>
      <c r="C2645" s="28">
        <v>27790</v>
      </c>
    </row>
    <row r="2646" spans="1:3" x14ac:dyDescent="0.25">
      <c r="A2646" s="2">
        <v>41044950</v>
      </c>
      <c r="B2646" s="20" t="s">
        <v>49426</v>
      </c>
      <c r="C2646" s="28">
        <v>87887</v>
      </c>
    </row>
    <row r="2647" spans="1:3" x14ac:dyDescent="0.25">
      <c r="A2647" s="2">
        <v>41051010</v>
      </c>
      <c r="B2647" s="20" t="s">
        <v>45909</v>
      </c>
      <c r="C2647" s="28">
        <v>0</v>
      </c>
    </row>
    <row r="2648" spans="1:3" x14ac:dyDescent="0.25">
      <c r="A2648" s="2">
        <v>41051090</v>
      </c>
      <c r="B2648" s="20" t="s">
        <v>49427</v>
      </c>
      <c r="C2648" s="28">
        <v>35890</v>
      </c>
    </row>
    <row r="2649" spans="1:3" x14ac:dyDescent="0.25">
      <c r="A2649" s="2">
        <v>41053000</v>
      </c>
      <c r="B2649" s="20" t="s">
        <v>49428</v>
      </c>
      <c r="C2649" s="28">
        <v>12041</v>
      </c>
    </row>
    <row r="2650" spans="1:3" x14ac:dyDescent="0.25">
      <c r="A2650" s="2">
        <v>41062110</v>
      </c>
      <c r="B2650" s="20" t="s">
        <v>49429</v>
      </c>
      <c r="C2650" s="28">
        <v>0</v>
      </c>
    </row>
    <row r="2651" spans="1:3" x14ac:dyDescent="0.25">
      <c r="A2651" s="2">
        <v>41062190</v>
      </c>
      <c r="B2651" s="20" t="s">
        <v>49430</v>
      </c>
      <c r="C2651" s="28">
        <v>6447</v>
      </c>
    </row>
    <row r="2652" spans="1:3" x14ac:dyDescent="0.25">
      <c r="A2652" s="2">
        <v>41062200</v>
      </c>
      <c r="B2652" s="20" t="s">
        <v>49430</v>
      </c>
      <c r="C2652" s="28">
        <v>5466</v>
      </c>
    </row>
    <row r="2653" spans="1:3" x14ac:dyDescent="0.25">
      <c r="A2653" s="2">
        <v>41063110</v>
      </c>
      <c r="B2653" s="20" t="s">
        <v>49431</v>
      </c>
      <c r="C2653" s="28">
        <v>0</v>
      </c>
    </row>
    <row r="2654" spans="1:3" x14ac:dyDescent="0.25">
      <c r="A2654" s="2">
        <v>41063190</v>
      </c>
      <c r="B2654" s="20" t="s">
        <v>49432</v>
      </c>
      <c r="C2654" s="28">
        <v>11876</v>
      </c>
    </row>
    <row r="2655" spans="1:3" x14ac:dyDescent="0.25">
      <c r="A2655" s="2">
        <v>41063200</v>
      </c>
      <c r="B2655" s="20" t="s">
        <v>49433</v>
      </c>
      <c r="C2655" s="28">
        <v>108355</v>
      </c>
    </row>
    <row r="2656" spans="1:3" x14ac:dyDescent="0.25">
      <c r="A2656" s="2">
        <v>41064000</v>
      </c>
      <c r="B2656" s="20" t="s">
        <v>49434</v>
      </c>
      <c r="C2656" s="28">
        <v>0</v>
      </c>
    </row>
    <row r="2657" spans="1:3" x14ac:dyDescent="0.25">
      <c r="A2657" s="2">
        <v>41069100</v>
      </c>
      <c r="B2657" s="20" t="s">
        <v>49435</v>
      </c>
      <c r="C2657" s="28">
        <v>11824</v>
      </c>
    </row>
    <row r="2658" spans="1:3" x14ac:dyDescent="0.25">
      <c r="A2658" s="2">
        <v>41069200</v>
      </c>
      <c r="B2658" s="20" t="s">
        <v>49435</v>
      </c>
      <c r="C2658" s="28">
        <v>0</v>
      </c>
    </row>
    <row r="2659" spans="1:3" x14ac:dyDescent="0.25">
      <c r="A2659" s="2">
        <v>41071110</v>
      </c>
      <c r="B2659" s="20" t="s">
        <v>49436</v>
      </c>
      <c r="C2659" s="28">
        <v>48783</v>
      </c>
    </row>
    <row r="2660" spans="1:3" x14ac:dyDescent="0.25">
      <c r="A2660" s="2">
        <v>41071120</v>
      </c>
      <c r="B2660" s="20" t="s">
        <v>49437</v>
      </c>
      <c r="C2660" s="28">
        <v>227988</v>
      </c>
    </row>
    <row r="2661" spans="1:3" x14ac:dyDescent="0.25">
      <c r="A2661" s="2">
        <v>41071130</v>
      </c>
      <c r="B2661" s="20" t="s">
        <v>49438</v>
      </c>
      <c r="C2661" s="28">
        <v>125661</v>
      </c>
    </row>
    <row r="2662" spans="1:3" x14ac:dyDescent="0.25">
      <c r="A2662" s="2">
        <v>41071140</v>
      </c>
      <c r="B2662" s="20" t="s">
        <v>49439</v>
      </c>
      <c r="C2662" s="28">
        <v>29025</v>
      </c>
    </row>
    <row r="2663" spans="1:3" x14ac:dyDescent="0.25">
      <c r="A2663" s="2">
        <v>41071150</v>
      </c>
      <c r="B2663" s="20" t="s">
        <v>49440</v>
      </c>
      <c r="C2663" s="28">
        <v>16980614</v>
      </c>
    </row>
    <row r="2664" spans="1:3" x14ac:dyDescent="0.25">
      <c r="A2664" s="2">
        <v>41071160</v>
      </c>
      <c r="B2664" s="20" t="s">
        <v>49441</v>
      </c>
      <c r="C2664" s="28">
        <v>0</v>
      </c>
    </row>
    <row r="2665" spans="1:3" x14ac:dyDescent="0.25">
      <c r="A2665" s="2">
        <v>41071170</v>
      </c>
      <c r="B2665" s="20" t="s">
        <v>49442</v>
      </c>
      <c r="C2665" s="28">
        <v>13846</v>
      </c>
    </row>
    <row r="2666" spans="1:3" x14ac:dyDescent="0.25">
      <c r="A2666" s="2">
        <v>41071180</v>
      </c>
      <c r="B2666" s="20" t="s">
        <v>49442</v>
      </c>
      <c r="C2666" s="28">
        <v>7164</v>
      </c>
    </row>
    <row r="2667" spans="1:3" x14ac:dyDescent="0.25">
      <c r="A2667" s="2">
        <v>41071210</v>
      </c>
      <c r="B2667" s="20" t="s">
        <v>49443</v>
      </c>
      <c r="C2667" s="28">
        <v>772763</v>
      </c>
    </row>
    <row r="2668" spans="1:3" x14ac:dyDescent="0.25">
      <c r="A2668" s="2">
        <v>41071220</v>
      </c>
      <c r="B2668" s="20" t="s">
        <v>49444</v>
      </c>
      <c r="C2668" s="28">
        <v>12963</v>
      </c>
    </row>
    <row r="2669" spans="1:3" x14ac:dyDescent="0.25">
      <c r="A2669" s="2">
        <v>41071230</v>
      </c>
      <c r="B2669" s="20" t="s">
        <v>49445</v>
      </c>
      <c r="C2669" s="28">
        <v>0</v>
      </c>
    </row>
    <row r="2670" spans="1:3" x14ac:dyDescent="0.25">
      <c r="A2670" s="2">
        <v>41071240</v>
      </c>
      <c r="B2670" s="20" t="s">
        <v>49446</v>
      </c>
      <c r="C2670" s="28">
        <v>837</v>
      </c>
    </row>
    <row r="2671" spans="1:3" x14ac:dyDescent="0.25">
      <c r="A2671" s="2">
        <v>41071250</v>
      </c>
      <c r="B2671" s="20" t="s">
        <v>49447</v>
      </c>
      <c r="C2671" s="28">
        <v>6276624</v>
      </c>
    </row>
    <row r="2672" spans="1:3" x14ac:dyDescent="0.25">
      <c r="A2672" s="2">
        <v>41071260</v>
      </c>
      <c r="B2672" s="20" t="s">
        <v>49448</v>
      </c>
      <c r="C2672" s="28">
        <v>2421</v>
      </c>
    </row>
    <row r="2673" spans="1:3" x14ac:dyDescent="0.25">
      <c r="A2673" s="2">
        <v>41071270</v>
      </c>
      <c r="B2673" s="20" t="s">
        <v>49449</v>
      </c>
      <c r="C2673" s="28">
        <v>53953</v>
      </c>
    </row>
    <row r="2674" spans="1:3" x14ac:dyDescent="0.25">
      <c r="A2674" s="2">
        <v>41071280</v>
      </c>
      <c r="B2674" s="20" t="s">
        <v>49450</v>
      </c>
      <c r="C2674" s="28">
        <v>42746</v>
      </c>
    </row>
    <row r="2675" spans="1:3" x14ac:dyDescent="0.25">
      <c r="A2675" s="2">
        <v>41071910</v>
      </c>
      <c r="B2675" s="20" t="s">
        <v>49451</v>
      </c>
      <c r="C2675" s="28">
        <v>57233</v>
      </c>
    </row>
    <row r="2676" spans="1:3" x14ac:dyDescent="0.25">
      <c r="A2676" s="2">
        <v>41071920</v>
      </c>
      <c r="B2676" s="20" t="s">
        <v>49452</v>
      </c>
      <c r="C2676" s="28">
        <v>0</v>
      </c>
    </row>
    <row r="2677" spans="1:3" x14ac:dyDescent="0.25">
      <c r="A2677" s="2">
        <v>41071930</v>
      </c>
      <c r="B2677" s="20" t="s">
        <v>49453</v>
      </c>
      <c r="C2677" s="28">
        <v>0</v>
      </c>
    </row>
    <row r="2678" spans="1:3" x14ac:dyDescent="0.25">
      <c r="A2678" s="2">
        <v>41071940</v>
      </c>
      <c r="B2678" s="20" t="s">
        <v>49454</v>
      </c>
      <c r="C2678" s="28">
        <v>0</v>
      </c>
    </row>
    <row r="2679" spans="1:3" x14ac:dyDescent="0.25">
      <c r="A2679" s="2">
        <v>41071950</v>
      </c>
      <c r="B2679" s="20" t="s">
        <v>49455</v>
      </c>
      <c r="C2679" s="28">
        <v>117088</v>
      </c>
    </row>
    <row r="2680" spans="1:3" x14ac:dyDescent="0.25">
      <c r="A2680" s="2">
        <v>41071960</v>
      </c>
      <c r="B2680" s="20" t="s">
        <v>49456</v>
      </c>
      <c r="C2680" s="28">
        <v>0</v>
      </c>
    </row>
    <row r="2681" spans="1:3" x14ac:dyDescent="0.25">
      <c r="A2681" s="2">
        <v>41071970</v>
      </c>
      <c r="B2681" s="20" t="s">
        <v>49457</v>
      </c>
      <c r="C2681" s="28">
        <v>38837</v>
      </c>
    </row>
    <row r="2682" spans="1:3" x14ac:dyDescent="0.25">
      <c r="A2682" s="2">
        <v>41071980</v>
      </c>
      <c r="B2682" s="20" t="s">
        <v>49458</v>
      </c>
      <c r="C2682" s="28">
        <v>113058</v>
      </c>
    </row>
    <row r="2683" spans="1:3" x14ac:dyDescent="0.25">
      <c r="A2683" s="2">
        <v>41079140</v>
      </c>
      <c r="B2683" s="20" t="s">
        <v>49459</v>
      </c>
      <c r="C2683" s="28">
        <v>0</v>
      </c>
    </row>
    <row r="2684" spans="1:3" x14ac:dyDescent="0.25">
      <c r="A2684" s="2">
        <v>41079150</v>
      </c>
      <c r="B2684" s="20" t="s">
        <v>49460</v>
      </c>
      <c r="C2684" s="28">
        <v>24176</v>
      </c>
    </row>
    <row r="2685" spans="1:3" x14ac:dyDescent="0.25">
      <c r="A2685" s="2">
        <v>41079160</v>
      </c>
      <c r="B2685" s="20" t="s">
        <v>49461</v>
      </c>
      <c r="C2685" s="28">
        <v>29096</v>
      </c>
    </row>
    <row r="2686" spans="1:3" x14ac:dyDescent="0.25">
      <c r="A2686" s="2">
        <v>41079170</v>
      </c>
      <c r="B2686" s="20" t="s">
        <v>49462</v>
      </c>
      <c r="C2686" s="28">
        <v>48517</v>
      </c>
    </row>
    <row r="2687" spans="1:3" x14ac:dyDescent="0.25">
      <c r="A2687" s="2">
        <v>41079180</v>
      </c>
      <c r="B2687" s="20" t="s">
        <v>49462</v>
      </c>
      <c r="C2687" s="28">
        <v>32137</v>
      </c>
    </row>
    <row r="2688" spans="1:3" x14ac:dyDescent="0.25">
      <c r="A2688" s="2">
        <v>41079240</v>
      </c>
      <c r="B2688" s="20" t="s">
        <v>49463</v>
      </c>
      <c r="C2688" s="28">
        <v>11263</v>
      </c>
    </row>
    <row r="2689" spans="1:3" x14ac:dyDescent="0.25">
      <c r="A2689" s="2">
        <v>41079250</v>
      </c>
      <c r="B2689" s="20" t="s">
        <v>49464</v>
      </c>
      <c r="C2689" s="28">
        <v>31368</v>
      </c>
    </row>
    <row r="2690" spans="1:3" x14ac:dyDescent="0.25">
      <c r="A2690" s="2">
        <v>41079260</v>
      </c>
      <c r="B2690" s="20" t="s">
        <v>49465</v>
      </c>
      <c r="C2690" s="28">
        <v>83685</v>
      </c>
    </row>
    <row r="2691" spans="1:3" x14ac:dyDescent="0.25">
      <c r="A2691" s="2">
        <v>41079270</v>
      </c>
      <c r="B2691" s="20" t="s">
        <v>49466</v>
      </c>
      <c r="C2691" s="28">
        <v>16329</v>
      </c>
    </row>
    <row r="2692" spans="1:3" x14ac:dyDescent="0.25">
      <c r="A2692" s="2">
        <v>41079280</v>
      </c>
      <c r="B2692" s="20" t="s">
        <v>49467</v>
      </c>
      <c r="C2692" s="28">
        <v>173874</v>
      </c>
    </row>
    <row r="2693" spans="1:3" x14ac:dyDescent="0.25">
      <c r="A2693" s="2">
        <v>41079940</v>
      </c>
      <c r="B2693" s="20" t="s">
        <v>49468</v>
      </c>
      <c r="C2693" s="28">
        <v>0</v>
      </c>
    </row>
    <row r="2694" spans="1:3" x14ac:dyDescent="0.25">
      <c r="A2694" s="2">
        <v>41079950</v>
      </c>
      <c r="B2694" s="20" t="s">
        <v>49469</v>
      </c>
      <c r="C2694" s="28">
        <v>176233</v>
      </c>
    </row>
    <row r="2695" spans="1:3" x14ac:dyDescent="0.25">
      <c r="A2695" s="2">
        <v>41079960</v>
      </c>
      <c r="B2695" s="20" t="s">
        <v>49470</v>
      </c>
      <c r="C2695" s="28">
        <v>20544</v>
      </c>
    </row>
    <row r="2696" spans="1:3" x14ac:dyDescent="0.25">
      <c r="A2696" s="2">
        <v>41079970</v>
      </c>
      <c r="B2696" s="20" t="s">
        <v>49471</v>
      </c>
      <c r="C2696" s="28">
        <v>40415</v>
      </c>
    </row>
    <row r="2697" spans="1:3" x14ac:dyDescent="0.25">
      <c r="A2697" s="2">
        <v>41079980</v>
      </c>
      <c r="B2697" s="20" t="s">
        <v>49472</v>
      </c>
      <c r="C2697" s="28">
        <v>157065</v>
      </c>
    </row>
    <row r="2698" spans="1:3" x14ac:dyDescent="0.25">
      <c r="A2698" s="2">
        <v>41120030</v>
      </c>
      <c r="B2698" s="20" t="s">
        <v>49473</v>
      </c>
      <c r="C2698" s="28">
        <v>213419</v>
      </c>
    </row>
    <row r="2699" spans="1:3" x14ac:dyDescent="0.25">
      <c r="A2699" s="2">
        <v>41120060</v>
      </c>
      <c r="B2699" s="20" t="s">
        <v>49474</v>
      </c>
      <c r="C2699" s="28">
        <v>15147</v>
      </c>
    </row>
    <row r="2700" spans="1:3" x14ac:dyDescent="0.25">
      <c r="A2700" s="2">
        <v>41131030</v>
      </c>
      <c r="B2700" s="20" t="s">
        <v>49475</v>
      </c>
      <c r="C2700" s="28">
        <v>4782</v>
      </c>
    </row>
    <row r="2701" spans="1:3" x14ac:dyDescent="0.25">
      <c r="A2701" s="2">
        <v>41131060</v>
      </c>
      <c r="B2701" s="20" t="s">
        <v>49476</v>
      </c>
      <c r="C2701" s="28">
        <v>6077</v>
      </c>
    </row>
    <row r="2702" spans="1:3" x14ac:dyDescent="0.25">
      <c r="A2702" s="2">
        <v>41132000</v>
      </c>
      <c r="B2702" s="20" t="s">
        <v>49477</v>
      </c>
      <c r="C2702" s="28">
        <v>4946</v>
      </c>
    </row>
    <row r="2703" spans="1:3" x14ac:dyDescent="0.25">
      <c r="A2703" s="2">
        <v>41133030</v>
      </c>
      <c r="B2703" s="20" t="s">
        <v>49478</v>
      </c>
      <c r="C2703" s="28">
        <v>30181</v>
      </c>
    </row>
    <row r="2704" spans="1:3" x14ac:dyDescent="0.25">
      <c r="A2704" s="2">
        <v>41133060</v>
      </c>
      <c r="B2704" s="20" t="s">
        <v>49479</v>
      </c>
      <c r="C2704" s="28">
        <v>2650</v>
      </c>
    </row>
    <row r="2705" spans="1:3" x14ac:dyDescent="0.25">
      <c r="A2705" s="2">
        <v>41139030</v>
      </c>
      <c r="B2705" s="20" t="s">
        <v>49480</v>
      </c>
      <c r="C2705" s="28">
        <v>787</v>
      </c>
    </row>
    <row r="2706" spans="1:3" x14ac:dyDescent="0.25">
      <c r="A2706" s="2">
        <v>41139060</v>
      </c>
      <c r="B2706" s="20" t="s">
        <v>49481</v>
      </c>
      <c r="C2706" s="28">
        <v>46747</v>
      </c>
    </row>
    <row r="2707" spans="1:3" x14ac:dyDescent="0.25">
      <c r="A2707" s="2">
        <v>41141000</v>
      </c>
      <c r="B2707" s="20" t="s">
        <v>49482</v>
      </c>
      <c r="C2707" s="28">
        <v>703250</v>
      </c>
    </row>
    <row r="2708" spans="1:3" x14ac:dyDescent="0.25">
      <c r="A2708" s="2">
        <v>41142030</v>
      </c>
      <c r="B2708" s="20" t="s">
        <v>49483</v>
      </c>
      <c r="C2708" s="28">
        <v>132511</v>
      </c>
    </row>
    <row r="2709" spans="1:3" x14ac:dyDescent="0.25">
      <c r="A2709" s="2">
        <v>41142040</v>
      </c>
      <c r="B2709" s="20" t="s">
        <v>45910</v>
      </c>
      <c r="C2709" s="28">
        <v>0</v>
      </c>
    </row>
    <row r="2710" spans="1:3" x14ac:dyDescent="0.25">
      <c r="A2710" s="2">
        <v>41142070</v>
      </c>
      <c r="B2710" s="20" t="s">
        <v>49484</v>
      </c>
      <c r="C2710" s="28">
        <v>3588</v>
      </c>
    </row>
    <row r="2711" spans="1:3" x14ac:dyDescent="0.25">
      <c r="A2711" s="2">
        <v>41151000</v>
      </c>
      <c r="B2711" s="20" t="s">
        <v>49485</v>
      </c>
      <c r="C2711" s="28">
        <v>153739</v>
      </c>
    </row>
    <row r="2712" spans="1:3" x14ac:dyDescent="0.25">
      <c r="A2712" s="2">
        <v>42010030</v>
      </c>
      <c r="B2712" s="20" t="s">
        <v>49486</v>
      </c>
      <c r="C2712" s="28">
        <v>174484937</v>
      </c>
    </row>
    <row r="2713" spans="1:3" x14ac:dyDescent="0.25">
      <c r="A2713" s="2">
        <v>42010060</v>
      </c>
      <c r="B2713" s="20" t="s">
        <v>49487</v>
      </c>
      <c r="C2713" s="28">
        <v>140973490</v>
      </c>
    </row>
    <row r="2714" spans="1:3" x14ac:dyDescent="0.25">
      <c r="A2714" s="2">
        <v>42021100</v>
      </c>
      <c r="B2714" s="20" t="s">
        <v>49488</v>
      </c>
      <c r="C2714" s="28">
        <v>31324894</v>
      </c>
    </row>
    <row r="2715" spans="1:3" x14ac:dyDescent="0.25">
      <c r="A2715" s="2">
        <v>42021221</v>
      </c>
      <c r="B2715" s="20" t="s">
        <v>49489</v>
      </c>
      <c r="C2715" s="28">
        <v>308625381</v>
      </c>
    </row>
    <row r="2716" spans="1:3" x14ac:dyDescent="0.25">
      <c r="A2716" s="2">
        <v>42021229</v>
      </c>
      <c r="B2716" s="20" t="s">
        <v>49490</v>
      </c>
      <c r="C2716" s="28">
        <v>25366939</v>
      </c>
    </row>
    <row r="2717" spans="1:3" x14ac:dyDescent="0.25">
      <c r="A2717" s="2">
        <v>42021240</v>
      </c>
      <c r="B2717" s="20" t="s">
        <v>49491</v>
      </c>
      <c r="C2717" s="28">
        <v>12046692</v>
      </c>
    </row>
    <row r="2718" spans="1:3" x14ac:dyDescent="0.25">
      <c r="A2718" s="2">
        <v>42021260</v>
      </c>
      <c r="B2718" s="20" t="s">
        <v>49492</v>
      </c>
      <c r="C2718" s="28">
        <v>17839750</v>
      </c>
    </row>
    <row r="2719" spans="1:3" x14ac:dyDescent="0.25">
      <c r="A2719" s="2">
        <v>42021281</v>
      </c>
      <c r="B2719" s="20" t="s">
        <v>49493</v>
      </c>
      <c r="C2719" s="28">
        <v>529314644</v>
      </c>
    </row>
    <row r="2720" spans="1:3" x14ac:dyDescent="0.25">
      <c r="A2720" s="2">
        <v>42021289</v>
      </c>
      <c r="B2720" s="20" t="s">
        <v>49493</v>
      </c>
      <c r="C2720" s="28">
        <v>27352921</v>
      </c>
    </row>
    <row r="2721" spans="1:3" x14ac:dyDescent="0.25">
      <c r="A2721" s="2">
        <v>42021900</v>
      </c>
      <c r="B2721" s="20" t="s">
        <v>49494</v>
      </c>
      <c r="C2721" s="28">
        <v>17492180</v>
      </c>
    </row>
    <row r="2722" spans="1:3" x14ac:dyDescent="0.25">
      <c r="A2722" s="2">
        <v>42022130</v>
      </c>
      <c r="B2722" s="20" t="s">
        <v>49495</v>
      </c>
      <c r="C2722" s="28">
        <v>1348433</v>
      </c>
    </row>
    <row r="2723" spans="1:3" x14ac:dyDescent="0.25">
      <c r="A2723" s="2">
        <v>42022160</v>
      </c>
      <c r="B2723" s="20" t="s">
        <v>49495</v>
      </c>
      <c r="C2723" s="28">
        <v>46250511</v>
      </c>
    </row>
    <row r="2724" spans="1:3" x14ac:dyDescent="0.25">
      <c r="A2724" s="2">
        <v>42022190</v>
      </c>
      <c r="B2724" s="20" t="s">
        <v>49495</v>
      </c>
      <c r="C2724" s="28">
        <v>488986405</v>
      </c>
    </row>
    <row r="2725" spans="1:3" x14ac:dyDescent="0.25">
      <c r="A2725" s="2">
        <v>42022215</v>
      </c>
      <c r="B2725" s="20" t="s">
        <v>49496</v>
      </c>
      <c r="C2725" s="28">
        <v>570469304</v>
      </c>
    </row>
    <row r="2726" spans="1:3" x14ac:dyDescent="0.25">
      <c r="A2726" s="2">
        <v>42022235</v>
      </c>
      <c r="B2726" s="20" t="s">
        <v>49497</v>
      </c>
      <c r="C2726" s="28">
        <v>248633</v>
      </c>
    </row>
    <row r="2727" spans="1:3" x14ac:dyDescent="0.25">
      <c r="A2727" s="2">
        <v>42022240</v>
      </c>
      <c r="B2727" s="20" t="s">
        <v>49497</v>
      </c>
      <c r="C2727" s="28">
        <v>22479080</v>
      </c>
    </row>
    <row r="2728" spans="1:3" x14ac:dyDescent="0.25">
      <c r="A2728" s="2">
        <v>42022245</v>
      </c>
      <c r="B2728" s="20" t="s">
        <v>49497</v>
      </c>
      <c r="C2728" s="28">
        <v>77412425</v>
      </c>
    </row>
    <row r="2729" spans="1:3" x14ac:dyDescent="0.25">
      <c r="A2729" s="2">
        <v>42022260</v>
      </c>
      <c r="B2729" s="20" t="s">
        <v>49498</v>
      </c>
      <c r="C2729" s="28">
        <v>5061383</v>
      </c>
    </row>
    <row r="2730" spans="1:3" x14ac:dyDescent="0.25">
      <c r="A2730" s="2">
        <v>42022270</v>
      </c>
      <c r="B2730" s="20" t="s">
        <v>49499</v>
      </c>
      <c r="C2730" s="28">
        <v>237074</v>
      </c>
    </row>
    <row r="2731" spans="1:3" x14ac:dyDescent="0.25">
      <c r="A2731" s="2">
        <v>42022281</v>
      </c>
      <c r="B2731" s="20" t="s">
        <v>49500</v>
      </c>
      <c r="C2731" s="28">
        <v>118438407</v>
      </c>
    </row>
    <row r="2732" spans="1:3" x14ac:dyDescent="0.25">
      <c r="A2732" s="2">
        <v>42022289</v>
      </c>
      <c r="B2732" s="20" t="s">
        <v>49497</v>
      </c>
      <c r="C2732" s="28">
        <v>21636604</v>
      </c>
    </row>
    <row r="2733" spans="1:3" x14ac:dyDescent="0.25">
      <c r="A2733" s="2">
        <v>42022910</v>
      </c>
      <c r="B2733" s="20" t="s">
        <v>49501</v>
      </c>
      <c r="C2733" s="28">
        <v>2200393</v>
      </c>
    </row>
    <row r="2734" spans="1:3" x14ac:dyDescent="0.25">
      <c r="A2734" s="2">
        <v>42022920</v>
      </c>
      <c r="B2734" s="20" t="s">
        <v>49501</v>
      </c>
      <c r="C2734" s="28">
        <v>336152</v>
      </c>
    </row>
    <row r="2735" spans="1:3" x14ac:dyDescent="0.25">
      <c r="A2735" s="2">
        <v>42022950</v>
      </c>
      <c r="B2735" s="20" t="s">
        <v>49501</v>
      </c>
      <c r="C2735" s="28">
        <v>931753</v>
      </c>
    </row>
    <row r="2736" spans="1:3" x14ac:dyDescent="0.25">
      <c r="A2736" s="2">
        <v>42022990</v>
      </c>
      <c r="B2736" s="20" t="s">
        <v>49502</v>
      </c>
      <c r="C2736" s="28">
        <v>5625362</v>
      </c>
    </row>
    <row r="2737" spans="1:3" x14ac:dyDescent="0.25">
      <c r="A2737" s="2">
        <v>42023130</v>
      </c>
      <c r="B2737" s="20" t="s">
        <v>49503</v>
      </c>
      <c r="C2737" s="28">
        <v>273406</v>
      </c>
    </row>
    <row r="2738" spans="1:3" x14ac:dyDescent="0.25">
      <c r="A2738" s="2">
        <v>42023160</v>
      </c>
      <c r="B2738" s="20" t="s">
        <v>49503</v>
      </c>
      <c r="C2738" s="28">
        <v>168261260</v>
      </c>
    </row>
    <row r="2739" spans="1:3" x14ac:dyDescent="0.25">
      <c r="A2739" s="2">
        <v>42023210</v>
      </c>
      <c r="B2739" s="20" t="s">
        <v>49503</v>
      </c>
      <c r="C2739" s="28">
        <v>219035020</v>
      </c>
    </row>
    <row r="2740" spans="1:3" x14ac:dyDescent="0.25">
      <c r="A2740" s="2">
        <v>42023220</v>
      </c>
      <c r="B2740" s="20" t="s">
        <v>49503</v>
      </c>
      <c r="C2740" s="28">
        <v>53581230</v>
      </c>
    </row>
    <row r="2741" spans="1:3" x14ac:dyDescent="0.25">
      <c r="A2741" s="2">
        <v>42023240</v>
      </c>
      <c r="B2741" s="20" t="s">
        <v>49503</v>
      </c>
      <c r="C2741" s="28">
        <v>27249456</v>
      </c>
    </row>
    <row r="2742" spans="1:3" x14ac:dyDescent="0.25">
      <c r="A2742" s="2">
        <v>42023280</v>
      </c>
      <c r="B2742" s="20" t="s">
        <v>49504</v>
      </c>
      <c r="C2742" s="28">
        <v>3421760</v>
      </c>
    </row>
    <row r="2743" spans="1:3" x14ac:dyDescent="0.25">
      <c r="A2743" s="2">
        <v>42023285</v>
      </c>
      <c r="B2743" s="20" t="s">
        <v>49505</v>
      </c>
      <c r="C2743" s="28">
        <v>201158</v>
      </c>
    </row>
    <row r="2744" spans="1:3" x14ac:dyDescent="0.25">
      <c r="A2744" s="2">
        <v>42023291</v>
      </c>
      <c r="B2744" s="20" t="s">
        <v>49503</v>
      </c>
      <c r="C2744" s="28">
        <v>699940</v>
      </c>
    </row>
    <row r="2745" spans="1:3" x14ac:dyDescent="0.25">
      <c r="A2745" s="2">
        <v>42023293</v>
      </c>
      <c r="B2745" s="20" t="s">
        <v>49506</v>
      </c>
      <c r="C2745" s="28">
        <v>58813345</v>
      </c>
    </row>
    <row r="2746" spans="1:3" x14ac:dyDescent="0.25">
      <c r="A2746" s="2">
        <v>42023299</v>
      </c>
      <c r="B2746" s="20" t="s">
        <v>49507</v>
      </c>
      <c r="C2746" s="28">
        <v>12736336</v>
      </c>
    </row>
    <row r="2747" spans="1:3" x14ac:dyDescent="0.25">
      <c r="A2747" s="2">
        <v>42023910</v>
      </c>
      <c r="B2747" s="20" t="s">
        <v>49508</v>
      </c>
      <c r="C2747" s="28">
        <v>2026060</v>
      </c>
    </row>
    <row r="2748" spans="1:3" x14ac:dyDescent="0.25">
      <c r="A2748" s="2">
        <v>42023920</v>
      </c>
      <c r="B2748" s="20" t="s">
        <v>49508</v>
      </c>
      <c r="C2748" s="28">
        <v>443962</v>
      </c>
    </row>
    <row r="2749" spans="1:3" x14ac:dyDescent="0.25">
      <c r="A2749" s="2">
        <v>42023950</v>
      </c>
      <c r="B2749" s="20" t="s">
        <v>49509</v>
      </c>
      <c r="C2749" s="28">
        <v>1701115</v>
      </c>
    </row>
    <row r="2750" spans="1:3" x14ac:dyDescent="0.25">
      <c r="A2750" s="2">
        <v>42023990</v>
      </c>
      <c r="B2750" s="20" t="s">
        <v>49503</v>
      </c>
      <c r="C2750" s="28">
        <v>7371993</v>
      </c>
    </row>
    <row r="2751" spans="1:3" x14ac:dyDescent="0.25">
      <c r="A2751" s="2">
        <v>42029110</v>
      </c>
      <c r="B2751" s="20" t="s">
        <v>49510</v>
      </c>
      <c r="C2751" s="28">
        <v>2064976</v>
      </c>
    </row>
    <row r="2752" spans="1:3" x14ac:dyDescent="0.25">
      <c r="A2752" s="2">
        <v>42029190</v>
      </c>
      <c r="B2752" s="20" t="s">
        <v>49511</v>
      </c>
      <c r="C2752" s="28">
        <v>311421258</v>
      </c>
    </row>
    <row r="2753" spans="1:3" x14ac:dyDescent="0.25">
      <c r="A2753" s="2">
        <v>42029204</v>
      </c>
      <c r="B2753" s="20" t="s">
        <v>49512</v>
      </c>
      <c r="C2753" s="28">
        <v>9493647</v>
      </c>
    </row>
    <row r="2754" spans="1:3" x14ac:dyDescent="0.25">
      <c r="A2754" s="2">
        <v>42029208</v>
      </c>
      <c r="B2754" s="20" t="s">
        <v>49513</v>
      </c>
      <c r="C2754" s="28">
        <v>322076708</v>
      </c>
    </row>
    <row r="2755" spans="1:3" x14ac:dyDescent="0.25">
      <c r="A2755" s="2">
        <v>42029210</v>
      </c>
      <c r="B2755" s="20" t="s">
        <v>49514</v>
      </c>
      <c r="C2755" s="28">
        <v>92695837</v>
      </c>
    </row>
    <row r="2756" spans="1:3" x14ac:dyDescent="0.25">
      <c r="A2756" s="2">
        <v>42029215</v>
      </c>
      <c r="B2756" s="20" t="s">
        <v>49515</v>
      </c>
      <c r="C2756" s="28">
        <v>236697498</v>
      </c>
    </row>
    <row r="2757" spans="1:3" x14ac:dyDescent="0.25">
      <c r="A2757" s="2">
        <v>42029220</v>
      </c>
      <c r="B2757" s="20" t="s">
        <v>49516</v>
      </c>
      <c r="C2757" s="28">
        <v>22248987</v>
      </c>
    </row>
    <row r="2758" spans="1:3" x14ac:dyDescent="0.25">
      <c r="A2758" s="2">
        <v>42029231</v>
      </c>
      <c r="B2758" s="20" t="s">
        <v>49517</v>
      </c>
      <c r="C2758" s="28">
        <v>1477035286</v>
      </c>
    </row>
    <row r="2759" spans="1:3" x14ac:dyDescent="0.25">
      <c r="A2759" s="2">
        <v>42029233</v>
      </c>
      <c r="B2759" s="20" t="s">
        <v>49518</v>
      </c>
      <c r="C2759" s="28">
        <v>6868762</v>
      </c>
    </row>
    <row r="2760" spans="1:3" x14ac:dyDescent="0.25">
      <c r="A2760" s="2">
        <v>42029239</v>
      </c>
      <c r="B2760" s="20" t="s">
        <v>49519</v>
      </c>
      <c r="C2760" s="28">
        <v>10155504</v>
      </c>
    </row>
    <row r="2761" spans="1:3" x14ac:dyDescent="0.25">
      <c r="A2761" s="2">
        <v>42029245</v>
      </c>
      <c r="B2761" s="20" t="s">
        <v>49520</v>
      </c>
      <c r="C2761" s="28">
        <v>386759575</v>
      </c>
    </row>
    <row r="2762" spans="1:3" x14ac:dyDescent="0.25">
      <c r="A2762" s="2">
        <v>42029250</v>
      </c>
      <c r="B2762" s="20" t="s">
        <v>49521</v>
      </c>
      <c r="C2762" s="28">
        <v>43831659</v>
      </c>
    </row>
    <row r="2763" spans="1:3" x14ac:dyDescent="0.25">
      <c r="A2763" s="2">
        <v>42029260</v>
      </c>
      <c r="B2763" s="20" t="s">
        <v>49522</v>
      </c>
      <c r="C2763" s="28">
        <v>27992639</v>
      </c>
    </row>
    <row r="2764" spans="1:3" x14ac:dyDescent="0.25">
      <c r="A2764" s="2">
        <v>42029291</v>
      </c>
      <c r="B2764" s="20" t="s">
        <v>49523</v>
      </c>
      <c r="C2764" s="28">
        <v>218842797</v>
      </c>
    </row>
    <row r="2765" spans="1:3" x14ac:dyDescent="0.25">
      <c r="A2765" s="2">
        <v>42029293</v>
      </c>
      <c r="B2765" s="20" t="s">
        <v>49524</v>
      </c>
      <c r="C2765" s="28">
        <v>39238379</v>
      </c>
    </row>
    <row r="2766" spans="1:3" x14ac:dyDescent="0.25">
      <c r="A2766" s="2">
        <v>42029294</v>
      </c>
      <c r="B2766" s="20" t="s">
        <v>49525</v>
      </c>
      <c r="C2766" s="28">
        <v>3259163</v>
      </c>
    </row>
    <row r="2767" spans="1:3" x14ac:dyDescent="0.25">
      <c r="A2767" s="2">
        <v>42029297</v>
      </c>
      <c r="B2767" s="20" t="s">
        <v>49526</v>
      </c>
      <c r="C2767" s="28">
        <v>105229580</v>
      </c>
    </row>
    <row r="2768" spans="1:3" x14ac:dyDescent="0.25">
      <c r="A2768" s="2">
        <v>42029910</v>
      </c>
      <c r="B2768" s="20" t="s">
        <v>49527</v>
      </c>
      <c r="C2768" s="28">
        <v>24407199</v>
      </c>
    </row>
    <row r="2769" spans="1:3" x14ac:dyDescent="0.25">
      <c r="A2769" s="2">
        <v>42029920</v>
      </c>
      <c r="B2769" s="20" t="s">
        <v>49528</v>
      </c>
      <c r="C2769" s="28">
        <v>393331</v>
      </c>
    </row>
    <row r="2770" spans="1:3" x14ac:dyDescent="0.25">
      <c r="A2770" s="2">
        <v>42029930</v>
      </c>
      <c r="B2770" s="20" t="s">
        <v>49529</v>
      </c>
      <c r="C2770" s="28">
        <v>1317374</v>
      </c>
    </row>
    <row r="2771" spans="1:3" x14ac:dyDescent="0.25">
      <c r="A2771" s="2">
        <v>42029950</v>
      </c>
      <c r="B2771" s="20" t="s">
        <v>49529</v>
      </c>
      <c r="C2771" s="28">
        <v>3783469</v>
      </c>
    </row>
    <row r="2772" spans="1:3" x14ac:dyDescent="0.25">
      <c r="A2772" s="2">
        <v>42029990</v>
      </c>
      <c r="B2772" s="20" t="s">
        <v>49530</v>
      </c>
      <c r="C2772" s="28">
        <v>75135878</v>
      </c>
    </row>
    <row r="2773" spans="1:3" x14ac:dyDescent="0.25">
      <c r="A2773" s="2">
        <v>42031020</v>
      </c>
      <c r="B2773" s="20" t="s">
        <v>49531</v>
      </c>
      <c r="C2773" s="28">
        <v>11050</v>
      </c>
    </row>
    <row r="2774" spans="1:3" x14ac:dyDescent="0.25">
      <c r="A2774" s="2">
        <v>42031040</v>
      </c>
      <c r="B2774" s="20" t="s">
        <v>49532</v>
      </c>
      <c r="C2774" s="28">
        <v>136165068</v>
      </c>
    </row>
    <row r="2775" spans="1:3" x14ac:dyDescent="0.25">
      <c r="A2775" s="2">
        <v>42032120</v>
      </c>
      <c r="B2775" s="20" t="s">
        <v>49533</v>
      </c>
      <c r="C2775" s="28">
        <v>1698268</v>
      </c>
    </row>
    <row r="2776" spans="1:3" x14ac:dyDescent="0.25">
      <c r="A2776" s="2">
        <v>42032140</v>
      </c>
      <c r="B2776" s="20" t="s">
        <v>49534</v>
      </c>
      <c r="C2776" s="28">
        <v>13129565</v>
      </c>
    </row>
    <row r="2777" spans="1:3" x14ac:dyDescent="0.25">
      <c r="A2777" s="2">
        <v>42032155</v>
      </c>
      <c r="B2777" s="20" t="s">
        <v>49535</v>
      </c>
      <c r="C2777" s="28">
        <v>5895964</v>
      </c>
    </row>
    <row r="2778" spans="1:3" x14ac:dyDescent="0.25">
      <c r="A2778" s="2">
        <v>42032160</v>
      </c>
      <c r="B2778" s="20" t="s">
        <v>49536</v>
      </c>
      <c r="C2778" s="28">
        <v>5302522</v>
      </c>
    </row>
    <row r="2779" spans="1:3" x14ac:dyDescent="0.25">
      <c r="A2779" s="2">
        <v>42032170</v>
      </c>
      <c r="B2779" s="20" t="s">
        <v>49537</v>
      </c>
      <c r="C2779" s="28">
        <v>90831</v>
      </c>
    </row>
    <row r="2780" spans="1:3" x14ac:dyDescent="0.25">
      <c r="A2780" s="2">
        <v>42032180</v>
      </c>
      <c r="B2780" s="20" t="s">
        <v>49538</v>
      </c>
      <c r="C2780" s="28">
        <v>16466844</v>
      </c>
    </row>
    <row r="2781" spans="1:3" x14ac:dyDescent="0.25">
      <c r="A2781" s="2">
        <v>42032905</v>
      </c>
      <c r="B2781" s="20" t="s">
        <v>49539</v>
      </c>
      <c r="C2781" s="28">
        <v>8723510</v>
      </c>
    </row>
    <row r="2782" spans="1:3" x14ac:dyDescent="0.25">
      <c r="A2782" s="2">
        <v>42032908</v>
      </c>
      <c r="B2782" s="20" t="s">
        <v>49540</v>
      </c>
      <c r="C2782" s="28">
        <v>51713381</v>
      </c>
    </row>
    <row r="2783" spans="1:3" x14ac:dyDescent="0.25">
      <c r="A2783" s="2">
        <v>42032915</v>
      </c>
      <c r="B2783" s="20" t="s">
        <v>49541</v>
      </c>
      <c r="C2783" s="28">
        <v>9031256</v>
      </c>
    </row>
    <row r="2784" spans="1:3" x14ac:dyDescent="0.25">
      <c r="A2784" s="2">
        <v>42032918</v>
      </c>
      <c r="B2784" s="20" t="s">
        <v>49541</v>
      </c>
      <c r="C2784" s="28">
        <v>73984312</v>
      </c>
    </row>
    <row r="2785" spans="1:3" x14ac:dyDescent="0.25">
      <c r="A2785" s="2">
        <v>42032920</v>
      </c>
      <c r="B2785" s="20" t="s">
        <v>49542</v>
      </c>
      <c r="C2785" s="28">
        <v>755390</v>
      </c>
    </row>
    <row r="2786" spans="1:3" x14ac:dyDescent="0.25">
      <c r="A2786" s="2">
        <v>42032930</v>
      </c>
      <c r="B2786" s="20" t="s">
        <v>49543</v>
      </c>
      <c r="C2786" s="28">
        <v>67054596</v>
      </c>
    </row>
    <row r="2787" spans="1:3" x14ac:dyDescent="0.25">
      <c r="A2787" s="2">
        <v>42032940</v>
      </c>
      <c r="B2787" s="20" t="s">
        <v>49544</v>
      </c>
      <c r="C2787" s="28">
        <v>4342256</v>
      </c>
    </row>
    <row r="2788" spans="1:3" x14ac:dyDescent="0.25">
      <c r="A2788" s="2">
        <v>42032950</v>
      </c>
      <c r="B2788" s="20" t="s">
        <v>49545</v>
      </c>
      <c r="C2788" s="28">
        <v>13165015</v>
      </c>
    </row>
    <row r="2789" spans="1:3" x14ac:dyDescent="0.25">
      <c r="A2789" s="2">
        <v>42033000</v>
      </c>
      <c r="B2789" s="20" t="s">
        <v>49546</v>
      </c>
      <c r="C2789" s="28">
        <v>216902735</v>
      </c>
    </row>
    <row r="2790" spans="1:3" x14ac:dyDescent="0.25">
      <c r="A2790" s="2">
        <v>42034030</v>
      </c>
      <c r="B2790" s="20" t="s">
        <v>49547</v>
      </c>
      <c r="C2790" s="28">
        <v>16598</v>
      </c>
    </row>
    <row r="2791" spans="1:3" x14ac:dyDescent="0.25">
      <c r="A2791" s="2">
        <v>42034060</v>
      </c>
      <c r="B2791" s="20" t="s">
        <v>49548</v>
      </c>
      <c r="C2791" s="28">
        <v>3972580</v>
      </c>
    </row>
    <row r="2792" spans="1:3" x14ac:dyDescent="0.25">
      <c r="A2792" s="2">
        <v>42050005</v>
      </c>
      <c r="B2792" s="20" t="s">
        <v>49549</v>
      </c>
      <c r="C2792" s="28">
        <v>105570</v>
      </c>
    </row>
    <row r="2793" spans="1:3" x14ac:dyDescent="0.25">
      <c r="A2793" s="2">
        <v>42050010</v>
      </c>
      <c r="B2793" s="20" t="s">
        <v>49550</v>
      </c>
      <c r="C2793" s="28">
        <v>391333</v>
      </c>
    </row>
    <row r="2794" spans="1:3" x14ac:dyDescent="0.25">
      <c r="A2794" s="2">
        <v>42050020</v>
      </c>
      <c r="B2794" s="20" t="s">
        <v>49551</v>
      </c>
      <c r="C2794" s="28">
        <v>115582</v>
      </c>
    </row>
    <row r="2795" spans="1:3" x14ac:dyDescent="0.25">
      <c r="A2795" s="2">
        <v>42050040</v>
      </c>
      <c r="B2795" s="20" t="s">
        <v>49552</v>
      </c>
      <c r="C2795" s="28">
        <v>2285902</v>
      </c>
    </row>
    <row r="2796" spans="1:3" x14ac:dyDescent="0.25">
      <c r="A2796" s="2">
        <v>42050060</v>
      </c>
      <c r="B2796" s="20" t="s">
        <v>49553</v>
      </c>
      <c r="C2796" s="28">
        <v>21124</v>
      </c>
    </row>
    <row r="2797" spans="1:3" x14ac:dyDescent="0.25">
      <c r="A2797" s="2">
        <v>42050080</v>
      </c>
      <c r="B2797" s="20" t="s">
        <v>49554</v>
      </c>
      <c r="C2797" s="28">
        <v>84050158</v>
      </c>
    </row>
    <row r="2798" spans="1:3" x14ac:dyDescent="0.25">
      <c r="A2798" s="2">
        <v>43021100</v>
      </c>
      <c r="B2798" s="20" t="s">
        <v>49555</v>
      </c>
      <c r="C2798" s="28">
        <v>54429</v>
      </c>
    </row>
    <row r="2799" spans="1:3" x14ac:dyDescent="0.25">
      <c r="A2799" s="2">
        <v>43021913</v>
      </c>
      <c r="B2799" s="20" t="s">
        <v>49556</v>
      </c>
      <c r="C2799" s="28">
        <v>230972</v>
      </c>
    </row>
    <row r="2800" spans="1:3" x14ac:dyDescent="0.25">
      <c r="A2800" s="2">
        <v>43021915</v>
      </c>
      <c r="B2800" s="20" t="s">
        <v>49557</v>
      </c>
      <c r="C2800" s="28">
        <v>424</v>
      </c>
    </row>
    <row r="2801" spans="1:3" x14ac:dyDescent="0.25">
      <c r="A2801" s="2">
        <v>43021930</v>
      </c>
      <c r="B2801" s="20" t="s">
        <v>49558</v>
      </c>
      <c r="C2801" s="28">
        <v>42450</v>
      </c>
    </row>
    <row r="2802" spans="1:3" x14ac:dyDescent="0.25">
      <c r="A2802" s="2">
        <v>43021945</v>
      </c>
      <c r="B2802" s="20" t="s">
        <v>49558</v>
      </c>
      <c r="C2802" s="28">
        <v>24385</v>
      </c>
    </row>
    <row r="2803" spans="1:3" x14ac:dyDescent="0.25">
      <c r="A2803" s="2">
        <v>43021955</v>
      </c>
      <c r="B2803" s="20" t="s">
        <v>49559</v>
      </c>
      <c r="C2803" s="28">
        <v>36219</v>
      </c>
    </row>
    <row r="2804" spans="1:3" x14ac:dyDescent="0.25">
      <c r="A2804" s="2">
        <v>43021960</v>
      </c>
      <c r="B2804" s="20" t="s">
        <v>49560</v>
      </c>
      <c r="C2804" s="28">
        <v>648498</v>
      </c>
    </row>
    <row r="2805" spans="1:3" x14ac:dyDescent="0.25">
      <c r="A2805" s="2">
        <v>43021975</v>
      </c>
      <c r="B2805" s="20" t="s">
        <v>49560</v>
      </c>
      <c r="C2805" s="28">
        <v>1421098</v>
      </c>
    </row>
    <row r="2806" spans="1:3" x14ac:dyDescent="0.25">
      <c r="A2806" s="2">
        <v>43022030</v>
      </c>
      <c r="B2806" s="20" t="s">
        <v>49561</v>
      </c>
      <c r="C2806" s="28">
        <v>55862</v>
      </c>
    </row>
    <row r="2807" spans="1:3" x14ac:dyDescent="0.25">
      <c r="A2807" s="2">
        <v>43022060</v>
      </c>
      <c r="B2807" s="20" t="s">
        <v>49562</v>
      </c>
      <c r="C2807" s="28">
        <v>1610</v>
      </c>
    </row>
    <row r="2808" spans="1:3" x14ac:dyDescent="0.25">
      <c r="A2808" s="2">
        <v>43022090</v>
      </c>
      <c r="B2808" s="20" t="s">
        <v>49562</v>
      </c>
      <c r="C2808" s="28">
        <v>24335</v>
      </c>
    </row>
    <row r="2809" spans="1:3" x14ac:dyDescent="0.25">
      <c r="A2809" s="2">
        <v>43023000</v>
      </c>
      <c r="B2809" s="20" t="s">
        <v>49563</v>
      </c>
      <c r="C2809" s="28">
        <v>91185</v>
      </c>
    </row>
    <row r="2810" spans="1:3" x14ac:dyDescent="0.25">
      <c r="A2810" s="2">
        <v>43031000</v>
      </c>
      <c r="B2810" s="20" t="s">
        <v>49564</v>
      </c>
      <c r="C2810" s="28">
        <v>41644606</v>
      </c>
    </row>
    <row r="2811" spans="1:3" x14ac:dyDescent="0.25">
      <c r="A2811" s="2">
        <v>43039000</v>
      </c>
      <c r="B2811" s="20" t="s">
        <v>49565</v>
      </c>
      <c r="C2811" s="28">
        <v>29217561</v>
      </c>
    </row>
    <row r="2812" spans="1:3" x14ac:dyDescent="0.25">
      <c r="A2812" s="2">
        <v>43040000</v>
      </c>
      <c r="B2812" s="20" t="s">
        <v>49566</v>
      </c>
      <c r="C2812" s="28">
        <v>3765402</v>
      </c>
    </row>
    <row r="2813" spans="1:3" x14ac:dyDescent="0.25">
      <c r="A2813" s="2">
        <v>44011000</v>
      </c>
      <c r="B2813" s="20" t="s">
        <v>49567</v>
      </c>
      <c r="C2813" s="28">
        <v>0</v>
      </c>
    </row>
    <row r="2814" spans="1:3" x14ac:dyDescent="0.25">
      <c r="A2814" s="2">
        <v>44012100</v>
      </c>
      <c r="B2814" s="20" t="s">
        <v>45911</v>
      </c>
      <c r="C2814" s="28">
        <v>0</v>
      </c>
    </row>
    <row r="2815" spans="1:3" x14ac:dyDescent="0.25">
      <c r="A2815" s="2">
        <v>44012200</v>
      </c>
      <c r="B2815" s="20" t="s">
        <v>49568</v>
      </c>
      <c r="C2815" s="28">
        <v>169188</v>
      </c>
    </row>
    <row r="2816" spans="1:3" x14ac:dyDescent="0.25">
      <c r="A2816" s="2">
        <v>44013100</v>
      </c>
      <c r="B2816" s="20" t="s">
        <v>49569</v>
      </c>
      <c r="C2816" s="28">
        <v>49968</v>
      </c>
    </row>
    <row r="2817" spans="1:3" x14ac:dyDescent="0.25">
      <c r="A2817" s="2">
        <v>44013920</v>
      </c>
      <c r="B2817" s="20" t="s">
        <v>49570</v>
      </c>
      <c r="C2817" s="28">
        <v>26610</v>
      </c>
    </row>
    <row r="2818" spans="1:3" x14ac:dyDescent="0.25">
      <c r="A2818" s="2">
        <v>44013940</v>
      </c>
      <c r="B2818" s="20" t="s">
        <v>49571</v>
      </c>
      <c r="C2818" s="28">
        <v>745285</v>
      </c>
    </row>
    <row r="2819" spans="1:3" x14ac:dyDescent="0.25">
      <c r="A2819" s="2">
        <v>44021000</v>
      </c>
      <c r="B2819" s="20" t="s">
        <v>49572</v>
      </c>
      <c r="C2819" s="28">
        <v>1770341</v>
      </c>
    </row>
    <row r="2820" spans="1:3" x14ac:dyDescent="0.25">
      <c r="A2820" s="2">
        <v>44029000</v>
      </c>
      <c r="B2820" s="20" t="s">
        <v>49573</v>
      </c>
      <c r="C2820" s="28">
        <v>1651546</v>
      </c>
    </row>
    <row r="2821" spans="1:3" x14ac:dyDescent="0.25">
      <c r="A2821" s="2">
        <v>44031000</v>
      </c>
      <c r="B2821" s="20" t="s">
        <v>49574</v>
      </c>
      <c r="C2821" s="28">
        <v>4962</v>
      </c>
    </row>
    <row r="2822" spans="1:3" x14ac:dyDescent="0.25">
      <c r="A2822" s="2">
        <v>44032000</v>
      </c>
      <c r="B2822" s="20" t="s">
        <v>49575</v>
      </c>
      <c r="C2822" s="28">
        <v>340636</v>
      </c>
    </row>
    <row r="2823" spans="1:3" x14ac:dyDescent="0.25">
      <c r="A2823" s="2">
        <v>44034100</v>
      </c>
      <c r="B2823" s="20" t="s">
        <v>49576</v>
      </c>
      <c r="C2823" s="28">
        <v>0</v>
      </c>
    </row>
    <row r="2824" spans="1:3" x14ac:dyDescent="0.25">
      <c r="A2824" s="2">
        <v>44034901</v>
      </c>
      <c r="B2824" s="20" t="s">
        <v>49577</v>
      </c>
      <c r="C2824" s="28">
        <v>32251</v>
      </c>
    </row>
    <row r="2825" spans="1:3" x14ac:dyDescent="0.25">
      <c r="A2825" s="2">
        <v>44039100</v>
      </c>
      <c r="B2825" s="20" t="s">
        <v>49578</v>
      </c>
      <c r="C2825" s="28">
        <v>15214</v>
      </c>
    </row>
    <row r="2826" spans="1:3" x14ac:dyDescent="0.25">
      <c r="A2826" s="2">
        <v>44039200</v>
      </c>
      <c r="B2826" s="20" t="s">
        <v>45912</v>
      </c>
      <c r="C2826" s="28">
        <v>0</v>
      </c>
    </row>
    <row r="2827" spans="1:3" x14ac:dyDescent="0.25">
      <c r="A2827" s="2">
        <v>44039900</v>
      </c>
      <c r="B2827" s="20" t="s">
        <v>49579</v>
      </c>
      <c r="C2827" s="28">
        <v>1789417</v>
      </c>
    </row>
    <row r="2828" spans="1:3" x14ac:dyDescent="0.25">
      <c r="A2828" s="2">
        <v>44041000</v>
      </c>
      <c r="B2828" s="20" t="s">
        <v>49580</v>
      </c>
      <c r="C2828" s="28">
        <v>2160465</v>
      </c>
    </row>
    <row r="2829" spans="1:3" x14ac:dyDescent="0.25">
      <c r="A2829" s="2">
        <v>44042000</v>
      </c>
      <c r="B2829" s="20" t="s">
        <v>49581</v>
      </c>
      <c r="C2829" s="28">
        <v>152384</v>
      </c>
    </row>
    <row r="2830" spans="1:3" x14ac:dyDescent="0.25">
      <c r="A2830" s="2">
        <v>44050000</v>
      </c>
      <c r="B2830" s="20" t="s">
        <v>49582</v>
      </c>
      <c r="C2830" s="28">
        <v>117977</v>
      </c>
    </row>
    <row r="2831" spans="1:3" x14ac:dyDescent="0.25">
      <c r="A2831" s="2">
        <v>44061000</v>
      </c>
      <c r="B2831" s="20" t="s">
        <v>49583</v>
      </c>
      <c r="C2831" s="28">
        <v>0</v>
      </c>
    </row>
    <row r="2832" spans="1:3" x14ac:dyDescent="0.25">
      <c r="A2832" s="2">
        <v>44069000</v>
      </c>
      <c r="B2832" s="20" t="s">
        <v>49584</v>
      </c>
      <c r="C2832" s="28">
        <v>0</v>
      </c>
    </row>
    <row r="2833" spans="1:3" x14ac:dyDescent="0.25">
      <c r="A2833" s="2">
        <v>44071001</v>
      </c>
      <c r="B2833" s="20" t="s">
        <v>49585</v>
      </c>
      <c r="C2833" s="28">
        <v>56646069</v>
      </c>
    </row>
    <row r="2834" spans="1:3" x14ac:dyDescent="0.25">
      <c r="A2834" s="2">
        <v>44072100</v>
      </c>
      <c r="B2834" s="20" t="s">
        <v>49586</v>
      </c>
      <c r="C2834" s="28">
        <v>0</v>
      </c>
    </row>
    <row r="2835" spans="1:3" x14ac:dyDescent="0.25">
      <c r="A2835" s="2">
        <v>44072200</v>
      </c>
      <c r="B2835" s="20" t="s">
        <v>49587</v>
      </c>
      <c r="C2835" s="28">
        <v>52578</v>
      </c>
    </row>
    <row r="2836" spans="1:3" x14ac:dyDescent="0.25">
      <c r="A2836" s="2">
        <v>44072500</v>
      </c>
      <c r="B2836" s="20" t="s">
        <v>49588</v>
      </c>
      <c r="C2836" s="28">
        <v>0</v>
      </c>
    </row>
    <row r="2837" spans="1:3" x14ac:dyDescent="0.25">
      <c r="A2837" s="2">
        <v>44072600</v>
      </c>
      <c r="B2837" s="20" t="s">
        <v>49589</v>
      </c>
      <c r="C2837" s="28">
        <v>0</v>
      </c>
    </row>
    <row r="2838" spans="1:3" x14ac:dyDescent="0.25">
      <c r="A2838" s="2">
        <v>44072700</v>
      </c>
      <c r="B2838" s="20" t="s">
        <v>49590</v>
      </c>
      <c r="C2838" s="28">
        <v>0</v>
      </c>
    </row>
    <row r="2839" spans="1:3" x14ac:dyDescent="0.25">
      <c r="A2839" s="2">
        <v>44072800</v>
      </c>
      <c r="B2839" s="20" t="s">
        <v>49591</v>
      </c>
      <c r="C2839" s="28">
        <v>8634</v>
      </c>
    </row>
    <row r="2840" spans="1:3" x14ac:dyDescent="0.25">
      <c r="A2840" s="2">
        <v>44072901</v>
      </c>
      <c r="B2840" s="20" t="s">
        <v>49592</v>
      </c>
      <c r="C2840" s="28">
        <v>2847328</v>
      </c>
    </row>
    <row r="2841" spans="1:3" x14ac:dyDescent="0.25">
      <c r="A2841" s="2">
        <v>44079100</v>
      </c>
      <c r="B2841" s="20" t="s">
        <v>49593</v>
      </c>
      <c r="C2841" s="28">
        <v>286874</v>
      </c>
    </row>
    <row r="2842" spans="1:3" x14ac:dyDescent="0.25">
      <c r="A2842" s="2">
        <v>44079200</v>
      </c>
      <c r="B2842" s="20" t="s">
        <v>49594</v>
      </c>
      <c r="C2842" s="28">
        <v>5141</v>
      </c>
    </row>
    <row r="2843" spans="1:3" x14ac:dyDescent="0.25">
      <c r="A2843" s="2">
        <v>44079300</v>
      </c>
      <c r="B2843" s="20" t="s">
        <v>49595</v>
      </c>
      <c r="C2843" s="28">
        <v>0</v>
      </c>
    </row>
    <row r="2844" spans="1:3" x14ac:dyDescent="0.25">
      <c r="A2844" s="2">
        <v>44079400</v>
      </c>
      <c r="B2844" s="20" t="s">
        <v>49596</v>
      </c>
      <c r="C2844" s="28">
        <v>0</v>
      </c>
    </row>
    <row r="2845" spans="1:3" x14ac:dyDescent="0.25">
      <c r="A2845" s="2">
        <v>44079500</v>
      </c>
      <c r="B2845" s="20" t="s">
        <v>49597</v>
      </c>
      <c r="C2845" s="28">
        <v>3186</v>
      </c>
    </row>
    <row r="2846" spans="1:3" x14ac:dyDescent="0.25">
      <c r="A2846" s="2">
        <v>44079901</v>
      </c>
      <c r="B2846" s="20" t="s">
        <v>49598</v>
      </c>
      <c r="C2846" s="28">
        <v>18715472</v>
      </c>
    </row>
    <row r="2847" spans="1:3" x14ac:dyDescent="0.25">
      <c r="A2847" s="2">
        <v>44081001</v>
      </c>
      <c r="B2847" s="20" t="s">
        <v>49599</v>
      </c>
      <c r="C2847" s="28">
        <v>153864</v>
      </c>
    </row>
    <row r="2848" spans="1:3" x14ac:dyDescent="0.25">
      <c r="A2848" s="2">
        <v>44083101</v>
      </c>
      <c r="B2848" s="20" t="s">
        <v>49600</v>
      </c>
      <c r="C2848" s="28">
        <v>0</v>
      </c>
    </row>
    <row r="2849" spans="1:3" x14ac:dyDescent="0.25">
      <c r="A2849" s="2">
        <v>44083902</v>
      </c>
      <c r="B2849" s="20" t="s">
        <v>49601</v>
      </c>
      <c r="C2849" s="28">
        <v>4217706</v>
      </c>
    </row>
    <row r="2850" spans="1:3" x14ac:dyDescent="0.25">
      <c r="A2850" s="2">
        <v>44089001</v>
      </c>
      <c r="B2850" s="20" t="s">
        <v>49602</v>
      </c>
      <c r="C2850" s="28">
        <v>7110573</v>
      </c>
    </row>
    <row r="2851" spans="1:3" x14ac:dyDescent="0.25">
      <c r="A2851" s="2">
        <v>44091005</v>
      </c>
      <c r="B2851" s="20" t="s">
        <v>49603</v>
      </c>
      <c r="C2851" s="28">
        <v>12255562</v>
      </c>
    </row>
    <row r="2852" spans="1:3" x14ac:dyDescent="0.25">
      <c r="A2852" s="2">
        <v>44091010</v>
      </c>
      <c r="B2852" s="20" t="s">
        <v>49604</v>
      </c>
      <c r="C2852" s="28">
        <v>1999723</v>
      </c>
    </row>
    <row r="2853" spans="1:3" x14ac:dyDescent="0.25">
      <c r="A2853" s="2">
        <v>44091020</v>
      </c>
      <c r="B2853" s="20" t="s">
        <v>49605</v>
      </c>
      <c r="C2853" s="28">
        <v>98585</v>
      </c>
    </row>
    <row r="2854" spans="1:3" x14ac:dyDescent="0.25">
      <c r="A2854" s="2">
        <v>44091040</v>
      </c>
      <c r="B2854" s="20" t="s">
        <v>49606</v>
      </c>
      <c r="C2854" s="28">
        <v>70671280</v>
      </c>
    </row>
    <row r="2855" spans="1:3" x14ac:dyDescent="0.25">
      <c r="A2855" s="2">
        <v>44091045</v>
      </c>
      <c r="B2855" s="20" t="s">
        <v>49607</v>
      </c>
      <c r="C2855" s="28">
        <v>60907173</v>
      </c>
    </row>
    <row r="2856" spans="1:3" x14ac:dyDescent="0.25">
      <c r="A2856" s="2">
        <v>44091050</v>
      </c>
      <c r="B2856" s="20" t="s">
        <v>49608</v>
      </c>
      <c r="C2856" s="28">
        <v>4165774</v>
      </c>
    </row>
    <row r="2857" spans="1:3" x14ac:dyDescent="0.25">
      <c r="A2857" s="2">
        <v>44091060</v>
      </c>
      <c r="B2857" s="20" t="s">
        <v>49609</v>
      </c>
      <c r="C2857" s="28">
        <v>2003664</v>
      </c>
    </row>
    <row r="2858" spans="1:3" x14ac:dyDescent="0.25">
      <c r="A2858" s="2">
        <v>44091065</v>
      </c>
      <c r="B2858" s="20" t="s">
        <v>49610</v>
      </c>
      <c r="C2858" s="28">
        <v>21813</v>
      </c>
    </row>
    <row r="2859" spans="1:3" x14ac:dyDescent="0.25">
      <c r="A2859" s="2">
        <v>44091090</v>
      </c>
      <c r="B2859" s="20" t="s">
        <v>49611</v>
      </c>
      <c r="C2859" s="28">
        <v>18415401</v>
      </c>
    </row>
    <row r="2860" spans="1:3" x14ac:dyDescent="0.25">
      <c r="A2860" s="2">
        <v>44092105</v>
      </c>
      <c r="B2860" s="20" t="s">
        <v>49612</v>
      </c>
      <c r="C2860" s="28">
        <v>916483</v>
      </c>
    </row>
    <row r="2861" spans="1:3" x14ac:dyDescent="0.25">
      <c r="A2861" s="2">
        <v>44092190</v>
      </c>
      <c r="B2861" s="20" t="s">
        <v>49613</v>
      </c>
      <c r="C2861" s="28">
        <v>2585030</v>
      </c>
    </row>
    <row r="2862" spans="1:3" x14ac:dyDescent="0.25">
      <c r="A2862" s="2">
        <v>44092205</v>
      </c>
      <c r="B2862" s="20" t="s">
        <v>49614</v>
      </c>
      <c r="C2862" s="28">
        <v>825106</v>
      </c>
    </row>
    <row r="2863" spans="1:3" x14ac:dyDescent="0.25">
      <c r="A2863" s="2">
        <v>44092210</v>
      </c>
      <c r="B2863" s="20" t="s">
        <v>49615</v>
      </c>
      <c r="C2863" s="28">
        <v>0</v>
      </c>
    </row>
    <row r="2864" spans="1:3" x14ac:dyDescent="0.25">
      <c r="A2864" s="2">
        <v>44092225</v>
      </c>
      <c r="B2864" s="20" t="s">
        <v>49616</v>
      </c>
      <c r="C2864" s="28">
        <v>2350</v>
      </c>
    </row>
    <row r="2865" spans="1:3" x14ac:dyDescent="0.25">
      <c r="A2865" s="2">
        <v>44092240</v>
      </c>
      <c r="B2865" s="20" t="s">
        <v>49617</v>
      </c>
      <c r="C2865" s="28">
        <v>572535</v>
      </c>
    </row>
    <row r="2866" spans="1:3" x14ac:dyDescent="0.25">
      <c r="A2866" s="2">
        <v>44092250</v>
      </c>
      <c r="B2866" s="20" t="s">
        <v>49618</v>
      </c>
      <c r="C2866" s="28">
        <v>41451</v>
      </c>
    </row>
    <row r="2867" spans="1:3" x14ac:dyDescent="0.25">
      <c r="A2867" s="2">
        <v>44092260</v>
      </c>
      <c r="B2867" s="20" t="s">
        <v>49619</v>
      </c>
      <c r="C2867" s="28">
        <v>383146</v>
      </c>
    </row>
    <row r="2868" spans="1:3" x14ac:dyDescent="0.25">
      <c r="A2868" s="2">
        <v>44092265</v>
      </c>
      <c r="B2868" s="20" t="s">
        <v>49620</v>
      </c>
      <c r="C2868" s="28">
        <v>0</v>
      </c>
    </row>
    <row r="2869" spans="1:3" x14ac:dyDescent="0.25">
      <c r="A2869" s="2">
        <v>44092290</v>
      </c>
      <c r="B2869" s="20" t="s">
        <v>49621</v>
      </c>
      <c r="C2869" s="28">
        <v>0</v>
      </c>
    </row>
    <row r="2870" spans="1:3" x14ac:dyDescent="0.25">
      <c r="A2870" s="2">
        <v>44092906</v>
      </c>
      <c r="B2870" s="20" t="s">
        <v>49622</v>
      </c>
      <c r="C2870" s="28">
        <v>40846969</v>
      </c>
    </row>
    <row r="2871" spans="1:3" x14ac:dyDescent="0.25">
      <c r="A2871" s="2">
        <v>44092911</v>
      </c>
      <c r="B2871" s="20" t="s">
        <v>49623</v>
      </c>
      <c r="C2871" s="28">
        <v>971341</v>
      </c>
    </row>
    <row r="2872" spans="1:3" x14ac:dyDescent="0.25">
      <c r="A2872" s="2">
        <v>44092926</v>
      </c>
      <c r="B2872" s="20" t="s">
        <v>49624</v>
      </c>
      <c r="C2872" s="28">
        <v>11892092</v>
      </c>
    </row>
    <row r="2873" spans="1:3" x14ac:dyDescent="0.25">
      <c r="A2873" s="2">
        <v>44092941</v>
      </c>
      <c r="B2873" s="20" t="s">
        <v>49625</v>
      </c>
      <c r="C2873" s="28">
        <v>15595416</v>
      </c>
    </row>
    <row r="2874" spans="1:3" x14ac:dyDescent="0.25">
      <c r="A2874" s="2">
        <v>44092951</v>
      </c>
      <c r="B2874" s="20" t="s">
        <v>49626</v>
      </c>
      <c r="C2874" s="28">
        <v>6574041</v>
      </c>
    </row>
    <row r="2875" spans="1:3" x14ac:dyDescent="0.25">
      <c r="A2875" s="2">
        <v>44092961</v>
      </c>
      <c r="B2875" s="20" t="s">
        <v>49627</v>
      </c>
      <c r="C2875" s="28">
        <v>2887761</v>
      </c>
    </row>
    <row r="2876" spans="1:3" x14ac:dyDescent="0.25">
      <c r="A2876" s="2">
        <v>44092966</v>
      </c>
      <c r="B2876" s="20" t="s">
        <v>49628</v>
      </c>
      <c r="C2876" s="28">
        <v>807163</v>
      </c>
    </row>
    <row r="2877" spans="1:3" x14ac:dyDescent="0.25">
      <c r="A2877" s="2">
        <v>44092991</v>
      </c>
      <c r="B2877" s="20" t="s">
        <v>49629</v>
      </c>
      <c r="C2877" s="28">
        <v>12665515</v>
      </c>
    </row>
    <row r="2878" spans="1:3" x14ac:dyDescent="0.25">
      <c r="A2878" s="2">
        <v>44101100</v>
      </c>
      <c r="B2878" s="20" t="s">
        <v>49630</v>
      </c>
      <c r="C2878" s="28">
        <v>3571597</v>
      </c>
    </row>
    <row r="2879" spans="1:3" x14ac:dyDescent="0.25">
      <c r="A2879" s="2">
        <v>44101200</v>
      </c>
      <c r="B2879" s="20" t="s">
        <v>49631</v>
      </c>
      <c r="C2879" s="28">
        <v>1724132</v>
      </c>
    </row>
    <row r="2880" spans="1:3" x14ac:dyDescent="0.25">
      <c r="A2880" s="2">
        <v>44101900</v>
      </c>
      <c r="B2880" s="20" t="s">
        <v>49632</v>
      </c>
      <c r="C2880" s="28">
        <v>658691</v>
      </c>
    </row>
    <row r="2881" spans="1:3" x14ac:dyDescent="0.25">
      <c r="A2881" s="2">
        <v>44109000</v>
      </c>
      <c r="B2881" s="20" t="s">
        <v>49633</v>
      </c>
      <c r="C2881" s="28">
        <v>826860</v>
      </c>
    </row>
    <row r="2882" spans="1:3" x14ac:dyDescent="0.25">
      <c r="A2882" s="2">
        <v>44111210</v>
      </c>
      <c r="B2882" s="20" t="s">
        <v>49634</v>
      </c>
      <c r="C2882" s="28">
        <v>927044</v>
      </c>
    </row>
    <row r="2883" spans="1:3" x14ac:dyDescent="0.25">
      <c r="A2883" s="2">
        <v>44111220</v>
      </c>
      <c r="B2883" s="20" t="s">
        <v>49635</v>
      </c>
      <c r="C2883" s="28">
        <v>1058204</v>
      </c>
    </row>
    <row r="2884" spans="1:3" x14ac:dyDescent="0.25">
      <c r="A2884" s="2">
        <v>44111230</v>
      </c>
      <c r="B2884" s="20" t="s">
        <v>49636</v>
      </c>
      <c r="C2884" s="28">
        <v>212576</v>
      </c>
    </row>
    <row r="2885" spans="1:3" x14ac:dyDescent="0.25">
      <c r="A2885" s="2">
        <v>44111260</v>
      </c>
      <c r="B2885" s="20" t="s">
        <v>49637</v>
      </c>
      <c r="C2885" s="28">
        <v>147500</v>
      </c>
    </row>
    <row r="2886" spans="1:3" x14ac:dyDescent="0.25">
      <c r="A2886" s="2">
        <v>44111290</v>
      </c>
      <c r="B2886" s="20" t="s">
        <v>49638</v>
      </c>
      <c r="C2886" s="28">
        <v>1088645</v>
      </c>
    </row>
    <row r="2887" spans="1:3" x14ac:dyDescent="0.25">
      <c r="A2887" s="2">
        <v>44111310</v>
      </c>
      <c r="B2887" s="20" t="s">
        <v>49639</v>
      </c>
      <c r="C2887" s="28">
        <v>819422</v>
      </c>
    </row>
    <row r="2888" spans="1:3" x14ac:dyDescent="0.25">
      <c r="A2888" s="2">
        <v>44111320</v>
      </c>
      <c r="B2888" s="20" t="s">
        <v>49640</v>
      </c>
      <c r="C2888" s="28">
        <v>51865421</v>
      </c>
    </row>
    <row r="2889" spans="1:3" x14ac:dyDescent="0.25">
      <c r="A2889" s="2">
        <v>44111330</v>
      </c>
      <c r="B2889" s="20" t="s">
        <v>49641</v>
      </c>
      <c r="C2889" s="28">
        <v>511494</v>
      </c>
    </row>
    <row r="2890" spans="1:3" x14ac:dyDescent="0.25">
      <c r="A2890" s="2">
        <v>44111360</v>
      </c>
      <c r="B2890" s="20" t="s">
        <v>49637</v>
      </c>
      <c r="C2890" s="28">
        <v>71080</v>
      </c>
    </row>
    <row r="2891" spans="1:3" x14ac:dyDescent="0.25">
      <c r="A2891" s="2">
        <v>44111390</v>
      </c>
      <c r="B2891" s="20" t="s">
        <v>49642</v>
      </c>
      <c r="C2891" s="28">
        <v>7234695</v>
      </c>
    </row>
    <row r="2892" spans="1:3" x14ac:dyDescent="0.25">
      <c r="A2892" s="2">
        <v>44111410</v>
      </c>
      <c r="B2892" s="20" t="s">
        <v>49643</v>
      </c>
      <c r="C2892" s="28">
        <v>1031734</v>
      </c>
    </row>
    <row r="2893" spans="1:3" x14ac:dyDescent="0.25">
      <c r="A2893" s="2">
        <v>44111420</v>
      </c>
      <c r="B2893" s="20" t="s">
        <v>49644</v>
      </c>
      <c r="C2893" s="28">
        <v>173569620</v>
      </c>
    </row>
    <row r="2894" spans="1:3" x14ac:dyDescent="0.25">
      <c r="A2894" s="2">
        <v>44111430</v>
      </c>
      <c r="B2894" s="20" t="s">
        <v>49645</v>
      </c>
      <c r="C2894" s="28">
        <v>2940598</v>
      </c>
    </row>
    <row r="2895" spans="1:3" x14ac:dyDescent="0.25">
      <c r="A2895" s="2">
        <v>44111460</v>
      </c>
      <c r="B2895" s="20" t="s">
        <v>49646</v>
      </c>
      <c r="C2895" s="28">
        <v>72969</v>
      </c>
    </row>
    <row r="2896" spans="1:3" x14ac:dyDescent="0.25">
      <c r="A2896" s="2">
        <v>44111490</v>
      </c>
      <c r="B2896" s="20" t="s">
        <v>49647</v>
      </c>
      <c r="C2896" s="28">
        <v>8987573</v>
      </c>
    </row>
    <row r="2897" spans="1:3" x14ac:dyDescent="0.25">
      <c r="A2897" s="2">
        <v>44119210</v>
      </c>
      <c r="B2897" s="20" t="s">
        <v>49648</v>
      </c>
      <c r="C2897" s="28">
        <v>262419</v>
      </c>
    </row>
    <row r="2898" spans="1:3" x14ac:dyDescent="0.25">
      <c r="A2898" s="2">
        <v>44119220</v>
      </c>
      <c r="B2898" s="20" t="s">
        <v>49649</v>
      </c>
      <c r="C2898" s="28">
        <v>90349</v>
      </c>
    </row>
    <row r="2899" spans="1:3" x14ac:dyDescent="0.25">
      <c r="A2899" s="2">
        <v>44119230</v>
      </c>
      <c r="B2899" s="20" t="s">
        <v>49650</v>
      </c>
      <c r="C2899" s="28">
        <v>57782</v>
      </c>
    </row>
    <row r="2900" spans="1:3" x14ac:dyDescent="0.25">
      <c r="A2900" s="2">
        <v>44119240</v>
      </c>
      <c r="B2900" s="20" t="s">
        <v>49651</v>
      </c>
      <c r="C2900" s="28">
        <v>5994486</v>
      </c>
    </row>
    <row r="2901" spans="1:3" x14ac:dyDescent="0.25">
      <c r="A2901" s="2">
        <v>44119310</v>
      </c>
      <c r="B2901" s="20" t="s">
        <v>49652</v>
      </c>
      <c r="C2901" s="28">
        <v>114183</v>
      </c>
    </row>
    <row r="2902" spans="1:3" x14ac:dyDescent="0.25">
      <c r="A2902" s="2">
        <v>44119320</v>
      </c>
      <c r="B2902" s="20" t="s">
        <v>49653</v>
      </c>
      <c r="C2902" s="28">
        <v>4336057</v>
      </c>
    </row>
    <row r="2903" spans="1:3" x14ac:dyDescent="0.25">
      <c r="A2903" s="2">
        <v>44119330</v>
      </c>
      <c r="B2903" s="20" t="s">
        <v>49654</v>
      </c>
      <c r="C2903" s="28">
        <v>31690</v>
      </c>
    </row>
    <row r="2904" spans="1:3" x14ac:dyDescent="0.25">
      <c r="A2904" s="2">
        <v>44119360</v>
      </c>
      <c r="B2904" s="20" t="s">
        <v>49637</v>
      </c>
      <c r="C2904" s="28">
        <v>0</v>
      </c>
    </row>
    <row r="2905" spans="1:3" x14ac:dyDescent="0.25">
      <c r="A2905" s="2">
        <v>44119390</v>
      </c>
      <c r="B2905" s="20" t="s">
        <v>49655</v>
      </c>
      <c r="C2905" s="28">
        <v>1219631</v>
      </c>
    </row>
    <row r="2906" spans="1:3" x14ac:dyDescent="0.25">
      <c r="A2906" s="2">
        <v>44119400</v>
      </c>
      <c r="B2906" s="20" t="s">
        <v>49656</v>
      </c>
      <c r="C2906" s="28">
        <v>392750</v>
      </c>
    </row>
    <row r="2907" spans="1:3" x14ac:dyDescent="0.25">
      <c r="A2907" s="2">
        <v>44121005</v>
      </c>
      <c r="B2907" s="20" t="s">
        <v>49657</v>
      </c>
      <c r="C2907" s="28">
        <v>2547407</v>
      </c>
    </row>
    <row r="2908" spans="1:3" x14ac:dyDescent="0.25">
      <c r="A2908" s="2">
        <v>44121090</v>
      </c>
      <c r="B2908" s="20" t="s">
        <v>49658</v>
      </c>
      <c r="C2908" s="28">
        <v>59154520</v>
      </c>
    </row>
    <row r="2909" spans="1:3" x14ac:dyDescent="0.25">
      <c r="A2909" s="2">
        <v>44123106</v>
      </c>
      <c r="B2909" s="20" t="s">
        <v>49659</v>
      </c>
      <c r="C2909" s="28">
        <v>2236828</v>
      </c>
    </row>
    <row r="2910" spans="1:3" x14ac:dyDescent="0.25">
      <c r="A2910" s="2">
        <v>44123126</v>
      </c>
      <c r="B2910" s="20" t="s">
        <v>49660</v>
      </c>
      <c r="C2910" s="28">
        <v>590462</v>
      </c>
    </row>
    <row r="2911" spans="1:3" x14ac:dyDescent="0.25">
      <c r="A2911" s="2">
        <v>44123141</v>
      </c>
      <c r="B2911" s="20" t="s">
        <v>49661</v>
      </c>
      <c r="C2911" s="28">
        <v>11460501</v>
      </c>
    </row>
    <row r="2912" spans="1:3" x14ac:dyDescent="0.25">
      <c r="A2912" s="2">
        <v>44123152</v>
      </c>
      <c r="B2912" s="20" t="s">
        <v>49662</v>
      </c>
      <c r="C2912" s="28">
        <v>2483655</v>
      </c>
    </row>
    <row r="2913" spans="1:3" x14ac:dyDescent="0.25">
      <c r="A2913" s="2">
        <v>44123161</v>
      </c>
      <c r="B2913" s="20" t="s">
        <v>49663</v>
      </c>
      <c r="C2913" s="28">
        <v>1510759</v>
      </c>
    </row>
    <row r="2914" spans="1:3" x14ac:dyDescent="0.25">
      <c r="A2914" s="2">
        <v>44123192</v>
      </c>
      <c r="B2914" s="20" t="s">
        <v>49664</v>
      </c>
      <c r="C2914" s="28">
        <v>483386</v>
      </c>
    </row>
    <row r="2915" spans="1:3" x14ac:dyDescent="0.25">
      <c r="A2915" s="2">
        <v>44123206</v>
      </c>
      <c r="B2915" s="20" t="s">
        <v>49665</v>
      </c>
      <c r="C2915" s="28">
        <v>406995385</v>
      </c>
    </row>
    <row r="2916" spans="1:3" x14ac:dyDescent="0.25">
      <c r="A2916" s="2">
        <v>44123226</v>
      </c>
      <c r="B2916" s="20" t="s">
        <v>49666</v>
      </c>
      <c r="C2916" s="28">
        <v>6673700</v>
      </c>
    </row>
    <row r="2917" spans="1:3" x14ac:dyDescent="0.25">
      <c r="A2917" s="2">
        <v>44123232</v>
      </c>
      <c r="B2917" s="20" t="s">
        <v>49667</v>
      </c>
      <c r="C2917" s="28">
        <v>304911807</v>
      </c>
    </row>
    <row r="2918" spans="1:3" x14ac:dyDescent="0.25">
      <c r="A2918" s="2">
        <v>44123257</v>
      </c>
      <c r="B2918" s="20" t="s">
        <v>49667</v>
      </c>
      <c r="C2918" s="28">
        <v>44216946</v>
      </c>
    </row>
    <row r="2919" spans="1:3" x14ac:dyDescent="0.25">
      <c r="A2919" s="2">
        <v>44123910</v>
      </c>
      <c r="B2919" s="20" t="s">
        <v>49668</v>
      </c>
      <c r="C2919" s="28">
        <v>2123460</v>
      </c>
    </row>
    <row r="2920" spans="1:3" x14ac:dyDescent="0.25">
      <c r="A2920" s="2">
        <v>44123930</v>
      </c>
      <c r="B2920" s="20" t="s">
        <v>49668</v>
      </c>
      <c r="C2920" s="28">
        <v>572695</v>
      </c>
    </row>
    <row r="2921" spans="1:3" x14ac:dyDescent="0.25">
      <c r="A2921" s="2">
        <v>44123940</v>
      </c>
      <c r="B2921" s="20" t="s">
        <v>49668</v>
      </c>
      <c r="C2921" s="28">
        <v>63178503</v>
      </c>
    </row>
    <row r="2922" spans="1:3" x14ac:dyDescent="0.25">
      <c r="A2922" s="2">
        <v>44123950</v>
      </c>
      <c r="B2922" s="20" t="s">
        <v>49668</v>
      </c>
      <c r="C2922" s="28">
        <v>37764068</v>
      </c>
    </row>
    <row r="2923" spans="1:3" x14ac:dyDescent="0.25">
      <c r="A2923" s="2">
        <v>44129410</v>
      </c>
      <c r="B2923" s="20" t="s">
        <v>49669</v>
      </c>
      <c r="C2923" s="28">
        <v>960409</v>
      </c>
    </row>
    <row r="2924" spans="1:3" x14ac:dyDescent="0.25">
      <c r="A2924" s="2">
        <v>44129431</v>
      </c>
      <c r="B2924" s="20" t="s">
        <v>49670</v>
      </c>
      <c r="C2924" s="28">
        <v>13884306</v>
      </c>
    </row>
    <row r="2925" spans="1:3" x14ac:dyDescent="0.25">
      <c r="A2925" s="2">
        <v>44129441</v>
      </c>
      <c r="B2925" s="20" t="s">
        <v>49671</v>
      </c>
      <c r="C2925" s="28">
        <v>0</v>
      </c>
    </row>
    <row r="2926" spans="1:3" x14ac:dyDescent="0.25">
      <c r="A2926" s="2">
        <v>44129451</v>
      </c>
      <c r="B2926" s="20" t="s">
        <v>49672</v>
      </c>
      <c r="C2926" s="28">
        <v>206337</v>
      </c>
    </row>
    <row r="2927" spans="1:3" x14ac:dyDescent="0.25">
      <c r="A2927" s="2">
        <v>44129460</v>
      </c>
      <c r="B2927" s="20" t="s">
        <v>49673</v>
      </c>
      <c r="C2927" s="28">
        <v>16898</v>
      </c>
    </row>
    <row r="2928" spans="1:3" x14ac:dyDescent="0.25">
      <c r="A2928" s="2">
        <v>44129470</v>
      </c>
      <c r="B2928" s="20" t="s">
        <v>49674</v>
      </c>
      <c r="C2928" s="28">
        <v>100081</v>
      </c>
    </row>
    <row r="2929" spans="1:3" x14ac:dyDescent="0.25">
      <c r="A2929" s="2">
        <v>44129480</v>
      </c>
      <c r="B2929" s="20" t="s">
        <v>49675</v>
      </c>
      <c r="C2929" s="28">
        <v>8799</v>
      </c>
    </row>
    <row r="2930" spans="1:3" x14ac:dyDescent="0.25">
      <c r="A2930" s="2">
        <v>44129490</v>
      </c>
      <c r="B2930" s="20" t="s">
        <v>49676</v>
      </c>
      <c r="C2930" s="28">
        <v>407051</v>
      </c>
    </row>
    <row r="2931" spans="1:3" x14ac:dyDescent="0.25">
      <c r="A2931" s="2">
        <v>44129495</v>
      </c>
      <c r="B2931" s="20" t="s">
        <v>49677</v>
      </c>
      <c r="C2931" s="28">
        <v>771759</v>
      </c>
    </row>
    <row r="2932" spans="1:3" x14ac:dyDescent="0.25">
      <c r="A2932" s="2">
        <v>44129906</v>
      </c>
      <c r="B2932" s="20" t="s">
        <v>49678</v>
      </c>
      <c r="C2932" s="28">
        <v>1129213</v>
      </c>
    </row>
    <row r="2933" spans="1:3" x14ac:dyDescent="0.25">
      <c r="A2933" s="2">
        <v>44129910</v>
      </c>
      <c r="B2933" s="20" t="s">
        <v>49679</v>
      </c>
      <c r="C2933" s="28">
        <v>2736491</v>
      </c>
    </row>
    <row r="2934" spans="1:3" x14ac:dyDescent="0.25">
      <c r="A2934" s="2">
        <v>44129931</v>
      </c>
      <c r="B2934" s="20" t="s">
        <v>49680</v>
      </c>
      <c r="C2934" s="28">
        <v>7572480</v>
      </c>
    </row>
    <row r="2935" spans="1:3" x14ac:dyDescent="0.25">
      <c r="A2935" s="2">
        <v>44129941</v>
      </c>
      <c r="B2935" s="20" t="s">
        <v>49681</v>
      </c>
      <c r="C2935" s="28">
        <v>831832</v>
      </c>
    </row>
    <row r="2936" spans="1:3" x14ac:dyDescent="0.25">
      <c r="A2936" s="2">
        <v>44129951</v>
      </c>
      <c r="B2936" s="20" t="s">
        <v>49682</v>
      </c>
      <c r="C2936" s="28">
        <v>153628946</v>
      </c>
    </row>
    <row r="2937" spans="1:3" x14ac:dyDescent="0.25">
      <c r="A2937" s="2">
        <v>44129957</v>
      </c>
      <c r="B2937" s="20" t="s">
        <v>49683</v>
      </c>
      <c r="C2937" s="28">
        <v>4967433</v>
      </c>
    </row>
    <row r="2938" spans="1:3" x14ac:dyDescent="0.25">
      <c r="A2938" s="2">
        <v>44129960</v>
      </c>
      <c r="B2938" s="20" t="s">
        <v>49684</v>
      </c>
      <c r="C2938" s="28">
        <v>0</v>
      </c>
    </row>
    <row r="2939" spans="1:3" x14ac:dyDescent="0.25">
      <c r="A2939" s="2">
        <v>44129970</v>
      </c>
      <c r="B2939" s="20" t="s">
        <v>49685</v>
      </c>
      <c r="C2939" s="28">
        <v>285406</v>
      </c>
    </row>
    <row r="2940" spans="1:3" x14ac:dyDescent="0.25">
      <c r="A2940" s="2">
        <v>44129980</v>
      </c>
      <c r="B2940" s="20" t="s">
        <v>49686</v>
      </c>
      <c r="C2940" s="28">
        <v>1164463</v>
      </c>
    </row>
    <row r="2941" spans="1:3" x14ac:dyDescent="0.25">
      <c r="A2941" s="2">
        <v>44129990</v>
      </c>
      <c r="B2941" s="20" t="s">
        <v>49687</v>
      </c>
      <c r="C2941" s="28">
        <v>569150</v>
      </c>
    </row>
    <row r="2942" spans="1:3" x14ac:dyDescent="0.25">
      <c r="A2942" s="2">
        <v>44129995</v>
      </c>
      <c r="B2942" s="20" t="s">
        <v>49688</v>
      </c>
      <c r="C2942" s="28">
        <v>2721215</v>
      </c>
    </row>
    <row r="2943" spans="1:3" x14ac:dyDescent="0.25">
      <c r="A2943" s="2">
        <v>44130000</v>
      </c>
      <c r="B2943" s="20" t="s">
        <v>49689</v>
      </c>
      <c r="C2943" s="28">
        <v>544453</v>
      </c>
    </row>
    <row r="2944" spans="1:3" x14ac:dyDescent="0.25">
      <c r="A2944" s="2">
        <v>44151030</v>
      </c>
      <c r="B2944" s="20" t="s">
        <v>49690</v>
      </c>
      <c r="C2944" s="28">
        <v>7212616</v>
      </c>
    </row>
    <row r="2945" spans="1:3" x14ac:dyDescent="0.25">
      <c r="A2945" s="2">
        <v>44151060</v>
      </c>
      <c r="B2945" s="20" t="s">
        <v>49691</v>
      </c>
      <c r="C2945" s="28">
        <v>4271</v>
      </c>
    </row>
    <row r="2946" spans="1:3" x14ac:dyDescent="0.25">
      <c r="A2946" s="2">
        <v>44151090</v>
      </c>
      <c r="B2946" s="20" t="s">
        <v>49692</v>
      </c>
      <c r="C2946" s="28">
        <v>1092668</v>
      </c>
    </row>
    <row r="2947" spans="1:3" x14ac:dyDescent="0.25">
      <c r="A2947" s="2">
        <v>44152040</v>
      </c>
      <c r="B2947" s="20" t="s">
        <v>49693</v>
      </c>
      <c r="C2947" s="28">
        <v>6131</v>
      </c>
    </row>
    <row r="2948" spans="1:3" x14ac:dyDescent="0.25">
      <c r="A2948" s="2">
        <v>44152080</v>
      </c>
      <c r="B2948" s="20" t="s">
        <v>49694</v>
      </c>
      <c r="C2948" s="28">
        <v>896652</v>
      </c>
    </row>
    <row r="2949" spans="1:3" x14ac:dyDescent="0.25">
      <c r="A2949" s="2">
        <v>44160030</v>
      </c>
      <c r="B2949" s="20" t="s">
        <v>49695</v>
      </c>
      <c r="C2949" s="28">
        <v>1169366</v>
      </c>
    </row>
    <row r="2950" spans="1:3" x14ac:dyDescent="0.25">
      <c r="A2950" s="2">
        <v>44160060</v>
      </c>
      <c r="B2950" s="20" t="s">
        <v>45913</v>
      </c>
      <c r="C2950" s="28">
        <v>0</v>
      </c>
    </row>
    <row r="2951" spans="1:3" x14ac:dyDescent="0.25">
      <c r="A2951" s="2">
        <v>44160090</v>
      </c>
      <c r="B2951" s="20" t="s">
        <v>49696</v>
      </c>
      <c r="C2951" s="28">
        <v>64697</v>
      </c>
    </row>
    <row r="2952" spans="1:3" x14ac:dyDescent="0.25">
      <c r="A2952" s="2">
        <v>44170060</v>
      </c>
      <c r="B2952" s="20" t="s">
        <v>49697</v>
      </c>
      <c r="C2952" s="28">
        <v>15973</v>
      </c>
    </row>
    <row r="2953" spans="1:3" x14ac:dyDescent="0.25">
      <c r="A2953" s="2">
        <v>44170080</v>
      </c>
      <c r="B2953" s="20" t="s">
        <v>49698</v>
      </c>
      <c r="C2953" s="28">
        <v>9090762</v>
      </c>
    </row>
    <row r="2954" spans="1:3" x14ac:dyDescent="0.25">
      <c r="A2954" s="2">
        <v>44181000</v>
      </c>
      <c r="B2954" s="20" t="s">
        <v>49699</v>
      </c>
      <c r="C2954" s="28">
        <v>2266315</v>
      </c>
    </row>
    <row r="2955" spans="1:3" x14ac:dyDescent="0.25">
      <c r="A2955" s="2">
        <v>44182040</v>
      </c>
      <c r="B2955" s="20" t="s">
        <v>49700</v>
      </c>
      <c r="C2955" s="28">
        <v>2866687</v>
      </c>
    </row>
    <row r="2956" spans="1:3" x14ac:dyDescent="0.25">
      <c r="A2956" s="2">
        <v>44182080</v>
      </c>
      <c r="B2956" s="20" t="s">
        <v>49701</v>
      </c>
      <c r="C2956" s="28">
        <v>111066369</v>
      </c>
    </row>
    <row r="2957" spans="1:3" x14ac:dyDescent="0.25">
      <c r="A2957" s="2">
        <v>44184000</v>
      </c>
      <c r="B2957" s="20" t="s">
        <v>49702</v>
      </c>
      <c r="C2957" s="28">
        <v>4135075</v>
      </c>
    </row>
    <row r="2958" spans="1:3" x14ac:dyDescent="0.25">
      <c r="A2958" s="2">
        <v>44185000</v>
      </c>
      <c r="B2958" s="20" t="s">
        <v>49703</v>
      </c>
      <c r="C2958" s="28">
        <v>82689</v>
      </c>
    </row>
    <row r="2959" spans="1:3" x14ac:dyDescent="0.25">
      <c r="A2959" s="2">
        <v>44186000</v>
      </c>
      <c r="B2959" s="20" t="s">
        <v>49704</v>
      </c>
      <c r="C2959" s="28">
        <v>96478</v>
      </c>
    </row>
    <row r="2960" spans="1:3" x14ac:dyDescent="0.25">
      <c r="A2960" s="2">
        <v>44187310</v>
      </c>
      <c r="B2960" s="20" t="s">
        <v>49705</v>
      </c>
      <c r="C2960" s="28">
        <v>634890</v>
      </c>
    </row>
    <row r="2961" spans="1:3" x14ac:dyDescent="0.25">
      <c r="A2961" s="2">
        <v>44187320</v>
      </c>
      <c r="B2961" s="20" t="s">
        <v>49706</v>
      </c>
      <c r="C2961" s="28">
        <v>227205</v>
      </c>
    </row>
    <row r="2962" spans="1:3" x14ac:dyDescent="0.25">
      <c r="A2962" s="2">
        <v>44187330</v>
      </c>
      <c r="B2962" s="20" t="s">
        <v>49706</v>
      </c>
      <c r="C2962" s="28">
        <v>0</v>
      </c>
    </row>
    <row r="2963" spans="1:3" x14ac:dyDescent="0.25">
      <c r="A2963" s="2">
        <v>44187340</v>
      </c>
      <c r="B2963" s="20" t="s">
        <v>49707</v>
      </c>
      <c r="C2963" s="28">
        <v>6100493</v>
      </c>
    </row>
    <row r="2964" spans="1:3" x14ac:dyDescent="0.25">
      <c r="A2964" s="2">
        <v>44187360</v>
      </c>
      <c r="B2964" s="20" t="s">
        <v>49708</v>
      </c>
      <c r="C2964" s="28">
        <v>10333902</v>
      </c>
    </row>
    <row r="2965" spans="1:3" x14ac:dyDescent="0.25">
      <c r="A2965" s="2">
        <v>44187370</v>
      </c>
      <c r="B2965" s="20" t="s">
        <v>49707</v>
      </c>
      <c r="C2965" s="28">
        <v>5636271</v>
      </c>
    </row>
    <row r="2966" spans="1:3" x14ac:dyDescent="0.25">
      <c r="A2966" s="2">
        <v>44187390</v>
      </c>
      <c r="B2966" s="20" t="s">
        <v>49709</v>
      </c>
      <c r="C2966" s="28">
        <v>664313</v>
      </c>
    </row>
    <row r="2967" spans="1:3" x14ac:dyDescent="0.25">
      <c r="A2967" s="2">
        <v>44187410</v>
      </c>
      <c r="B2967" s="20" t="s">
        <v>49710</v>
      </c>
      <c r="C2967" s="28">
        <v>210861</v>
      </c>
    </row>
    <row r="2968" spans="1:3" x14ac:dyDescent="0.25">
      <c r="A2968" s="2">
        <v>44187420</v>
      </c>
      <c r="B2968" s="20" t="s">
        <v>49711</v>
      </c>
      <c r="C2968" s="28">
        <v>7661</v>
      </c>
    </row>
    <row r="2969" spans="1:3" x14ac:dyDescent="0.25">
      <c r="A2969" s="2">
        <v>44187490</v>
      </c>
      <c r="B2969" s="20" t="s">
        <v>49711</v>
      </c>
      <c r="C2969" s="28">
        <v>15790</v>
      </c>
    </row>
    <row r="2970" spans="1:3" x14ac:dyDescent="0.25">
      <c r="A2970" s="2">
        <v>44187540</v>
      </c>
      <c r="B2970" s="20" t="s">
        <v>49712</v>
      </c>
      <c r="C2970" s="28">
        <v>3389056</v>
      </c>
    </row>
    <row r="2971" spans="1:3" x14ac:dyDescent="0.25">
      <c r="A2971" s="2">
        <v>44187570</v>
      </c>
      <c r="B2971" s="20" t="s">
        <v>49712</v>
      </c>
      <c r="C2971" s="28">
        <v>17543423</v>
      </c>
    </row>
    <row r="2972" spans="1:3" x14ac:dyDescent="0.25">
      <c r="A2972" s="2">
        <v>44187901</v>
      </c>
      <c r="B2972" s="20" t="s">
        <v>49713</v>
      </c>
      <c r="C2972" s="28">
        <v>5977497</v>
      </c>
    </row>
    <row r="2973" spans="1:3" x14ac:dyDescent="0.25">
      <c r="A2973" s="2">
        <v>44189110</v>
      </c>
      <c r="B2973" s="20" t="s">
        <v>49714</v>
      </c>
      <c r="C2973" s="28">
        <v>84721</v>
      </c>
    </row>
    <row r="2974" spans="1:3" x14ac:dyDescent="0.25">
      <c r="A2974" s="2">
        <v>44189190</v>
      </c>
      <c r="B2974" s="20" t="s">
        <v>49715</v>
      </c>
      <c r="C2974" s="28">
        <v>163190391</v>
      </c>
    </row>
    <row r="2975" spans="1:3" x14ac:dyDescent="0.25">
      <c r="A2975" s="2">
        <v>44189910</v>
      </c>
      <c r="B2975" s="20" t="s">
        <v>49716</v>
      </c>
      <c r="C2975" s="28">
        <v>418293</v>
      </c>
    </row>
    <row r="2976" spans="1:3" x14ac:dyDescent="0.25">
      <c r="A2976" s="2">
        <v>44189990</v>
      </c>
      <c r="B2976" s="20" t="s">
        <v>49717</v>
      </c>
      <c r="C2976" s="28">
        <v>215023756</v>
      </c>
    </row>
    <row r="2977" spans="1:3" x14ac:dyDescent="0.25">
      <c r="A2977" s="2">
        <v>44209045</v>
      </c>
      <c r="B2977" s="20" t="s">
        <v>49718</v>
      </c>
      <c r="C2977" s="28">
        <v>32479176</v>
      </c>
    </row>
    <row r="2978" spans="1:3" x14ac:dyDescent="0.25">
      <c r="A2978" s="2">
        <v>44209065</v>
      </c>
      <c r="B2978" s="20" t="s">
        <v>49718</v>
      </c>
      <c r="C2978" s="28">
        <v>73011155</v>
      </c>
    </row>
    <row r="2979" spans="1:3" x14ac:dyDescent="0.25">
      <c r="A2979" s="2">
        <v>44209080</v>
      </c>
      <c r="B2979" s="20" t="s">
        <v>49719</v>
      </c>
      <c r="C2979" s="28">
        <v>191765388</v>
      </c>
    </row>
    <row r="2980" spans="1:3" x14ac:dyDescent="0.25">
      <c r="A2980" s="2">
        <v>44219110</v>
      </c>
      <c r="B2980" s="20" t="s">
        <v>49720</v>
      </c>
      <c r="C2980" s="28">
        <v>336528</v>
      </c>
    </row>
    <row r="2981" spans="1:3" x14ac:dyDescent="0.25">
      <c r="A2981" s="2">
        <v>44219120</v>
      </c>
      <c r="B2981" s="20" t="s">
        <v>49721</v>
      </c>
      <c r="C2981" s="28">
        <v>391444</v>
      </c>
    </row>
    <row r="2982" spans="1:3" x14ac:dyDescent="0.25">
      <c r="A2982" s="2">
        <v>44219170</v>
      </c>
      <c r="B2982" s="20" t="s">
        <v>49722</v>
      </c>
      <c r="C2982" s="28">
        <v>51554435</v>
      </c>
    </row>
    <row r="2983" spans="1:3" x14ac:dyDescent="0.25">
      <c r="A2983" s="2">
        <v>44219193</v>
      </c>
      <c r="B2983" s="20" t="s">
        <v>49723</v>
      </c>
      <c r="C2983" s="28">
        <v>68806</v>
      </c>
    </row>
    <row r="2984" spans="1:3" x14ac:dyDescent="0.25">
      <c r="A2984" s="2">
        <v>44219194</v>
      </c>
      <c r="B2984" s="20" t="s">
        <v>49724</v>
      </c>
      <c r="C2984" s="28">
        <v>2642589</v>
      </c>
    </row>
    <row r="2985" spans="1:3" x14ac:dyDescent="0.25">
      <c r="A2985" s="2">
        <v>44219197</v>
      </c>
      <c r="B2985" s="20" t="s">
        <v>49725</v>
      </c>
      <c r="C2985" s="28">
        <v>103088448</v>
      </c>
    </row>
    <row r="2986" spans="1:3" x14ac:dyDescent="0.25">
      <c r="A2986" s="2">
        <v>44219910</v>
      </c>
      <c r="B2986" s="20" t="s">
        <v>49726</v>
      </c>
      <c r="C2986" s="28">
        <v>12431</v>
      </c>
    </row>
    <row r="2987" spans="1:3" x14ac:dyDescent="0.25">
      <c r="A2987" s="2">
        <v>44219915</v>
      </c>
      <c r="B2987" s="20" t="s">
        <v>49727</v>
      </c>
      <c r="C2987" s="28">
        <v>674615</v>
      </c>
    </row>
    <row r="2988" spans="1:3" x14ac:dyDescent="0.25">
      <c r="A2988" s="2">
        <v>44219920</v>
      </c>
      <c r="B2988" s="20" t="s">
        <v>49728</v>
      </c>
      <c r="C2988" s="28">
        <v>1318685</v>
      </c>
    </row>
    <row r="2989" spans="1:3" x14ac:dyDescent="0.25">
      <c r="A2989" s="2">
        <v>44219970</v>
      </c>
      <c r="B2989" s="20" t="s">
        <v>49729</v>
      </c>
      <c r="C2989" s="28">
        <v>11234701</v>
      </c>
    </row>
    <row r="2990" spans="1:3" x14ac:dyDescent="0.25">
      <c r="A2990" s="2">
        <v>44219993</v>
      </c>
      <c r="B2990" s="20" t="s">
        <v>49730</v>
      </c>
      <c r="C2990" s="28">
        <v>1365135</v>
      </c>
    </row>
    <row r="2991" spans="1:3" x14ac:dyDescent="0.25">
      <c r="A2991" s="2">
        <v>44219994</v>
      </c>
      <c r="B2991" s="20" t="s">
        <v>49731</v>
      </c>
      <c r="C2991" s="28">
        <v>4668468</v>
      </c>
    </row>
    <row r="2992" spans="1:3" x14ac:dyDescent="0.25">
      <c r="A2992" s="2">
        <v>44219997</v>
      </c>
      <c r="B2992" s="20" t="s">
        <v>49732</v>
      </c>
      <c r="C2992" s="28">
        <v>312269499</v>
      </c>
    </row>
    <row r="2993" spans="1:3" x14ac:dyDescent="0.25">
      <c r="A2993" s="2">
        <v>45011000</v>
      </c>
      <c r="B2993" s="20" t="s">
        <v>49733</v>
      </c>
      <c r="C2993" s="28">
        <v>197812</v>
      </c>
    </row>
    <row r="2994" spans="1:3" x14ac:dyDescent="0.25">
      <c r="A2994" s="2">
        <v>45019020</v>
      </c>
      <c r="B2994" s="20" t="s">
        <v>45914</v>
      </c>
      <c r="C2994" s="28">
        <v>0</v>
      </c>
    </row>
    <row r="2995" spans="1:3" x14ac:dyDescent="0.25">
      <c r="A2995" s="2">
        <v>45019040</v>
      </c>
      <c r="B2995" s="20" t="s">
        <v>49734</v>
      </c>
      <c r="C2995" s="28">
        <v>0</v>
      </c>
    </row>
    <row r="2996" spans="1:3" x14ac:dyDescent="0.25">
      <c r="A2996" s="2">
        <v>45020000</v>
      </c>
      <c r="B2996" s="20" t="s">
        <v>49735</v>
      </c>
      <c r="C2996" s="28">
        <v>201111</v>
      </c>
    </row>
    <row r="2997" spans="1:3" x14ac:dyDescent="0.25">
      <c r="A2997" s="2">
        <v>45031020</v>
      </c>
      <c r="B2997" s="20" t="s">
        <v>49736</v>
      </c>
      <c r="C2997" s="28">
        <v>86803</v>
      </c>
    </row>
    <row r="2998" spans="1:3" x14ac:dyDescent="0.25">
      <c r="A2998" s="2">
        <v>45031030</v>
      </c>
      <c r="B2998" s="20" t="s">
        <v>49737</v>
      </c>
      <c r="C2998" s="28">
        <v>92018</v>
      </c>
    </row>
    <row r="2999" spans="1:3" x14ac:dyDescent="0.25">
      <c r="A2999" s="2">
        <v>45031040</v>
      </c>
      <c r="B2999" s="20" t="s">
        <v>49738</v>
      </c>
      <c r="C2999" s="28">
        <v>338833</v>
      </c>
    </row>
    <row r="3000" spans="1:3" x14ac:dyDescent="0.25">
      <c r="A3000" s="2">
        <v>45031060</v>
      </c>
      <c r="B3000" s="20" t="s">
        <v>49739</v>
      </c>
      <c r="C3000" s="28">
        <v>350335</v>
      </c>
    </row>
    <row r="3001" spans="1:3" x14ac:dyDescent="0.25">
      <c r="A3001" s="2">
        <v>45039020</v>
      </c>
      <c r="B3001" s="20" t="s">
        <v>49740</v>
      </c>
      <c r="C3001" s="28">
        <v>46055</v>
      </c>
    </row>
    <row r="3002" spans="1:3" x14ac:dyDescent="0.25">
      <c r="A3002" s="2">
        <v>45039040</v>
      </c>
      <c r="B3002" s="20" t="s">
        <v>49741</v>
      </c>
      <c r="C3002" s="28">
        <v>34235</v>
      </c>
    </row>
    <row r="3003" spans="1:3" x14ac:dyDescent="0.25">
      <c r="A3003" s="2">
        <v>45039060</v>
      </c>
      <c r="B3003" s="20" t="s">
        <v>49742</v>
      </c>
      <c r="C3003" s="28">
        <v>931378</v>
      </c>
    </row>
    <row r="3004" spans="1:3" x14ac:dyDescent="0.25">
      <c r="A3004" s="2">
        <v>45041010</v>
      </c>
      <c r="B3004" s="20" t="s">
        <v>49743</v>
      </c>
      <c r="C3004" s="28">
        <v>432994</v>
      </c>
    </row>
    <row r="3005" spans="1:3" x14ac:dyDescent="0.25">
      <c r="A3005" s="2">
        <v>45041020</v>
      </c>
      <c r="B3005" s="20" t="s">
        <v>49744</v>
      </c>
      <c r="C3005" s="28">
        <v>232859</v>
      </c>
    </row>
    <row r="3006" spans="1:3" x14ac:dyDescent="0.25">
      <c r="A3006" s="2">
        <v>45041030</v>
      </c>
      <c r="B3006" s="20" t="s">
        <v>49745</v>
      </c>
      <c r="C3006" s="28">
        <v>1451246</v>
      </c>
    </row>
    <row r="3007" spans="1:3" x14ac:dyDescent="0.25">
      <c r="A3007" s="2">
        <v>45041040</v>
      </c>
      <c r="B3007" s="20" t="s">
        <v>49746</v>
      </c>
      <c r="C3007" s="28">
        <v>206331</v>
      </c>
    </row>
    <row r="3008" spans="1:3" x14ac:dyDescent="0.25">
      <c r="A3008" s="2">
        <v>45041045</v>
      </c>
      <c r="B3008" s="20" t="s">
        <v>49747</v>
      </c>
      <c r="C3008" s="28">
        <v>380928</v>
      </c>
    </row>
    <row r="3009" spans="1:3" x14ac:dyDescent="0.25">
      <c r="A3009" s="2">
        <v>45041047</v>
      </c>
      <c r="B3009" s="20" t="s">
        <v>49748</v>
      </c>
      <c r="C3009" s="28">
        <v>1377961</v>
      </c>
    </row>
    <row r="3010" spans="1:3" x14ac:dyDescent="0.25">
      <c r="A3010" s="2">
        <v>45041050</v>
      </c>
      <c r="B3010" s="20" t="s">
        <v>49749</v>
      </c>
      <c r="C3010" s="28">
        <v>2443490</v>
      </c>
    </row>
    <row r="3011" spans="1:3" x14ac:dyDescent="0.25">
      <c r="A3011" s="2">
        <v>45049000</v>
      </c>
      <c r="B3011" s="20" t="s">
        <v>49750</v>
      </c>
      <c r="C3011" s="28">
        <v>17028623</v>
      </c>
    </row>
    <row r="3012" spans="1:3" x14ac:dyDescent="0.25">
      <c r="A3012" s="2">
        <v>46012140</v>
      </c>
      <c r="B3012" s="20" t="s">
        <v>49751</v>
      </c>
      <c r="C3012" s="28">
        <v>1414048</v>
      </c>
    </row>
    <row r="3013" spans="1:3" x14ac:dyDescent="0.25">
      <c r="A3013" s="2">
        <v>46012180</v>
      </c>
      <c r="B3013" s="20" t="s">
        <v>49752</v>
      </c>
      <c r="C3013" s="28">
        <v>101516</v>
      </c>
    </row>
    <row r="3014" spans="1:3" x14ac:dyDescent="0.25">
      <c r="A3014" s="2">
        <v>46012190</v>
      </c>
      <c r="B3014" s="20" t="s">
        <v>49753</v>
      </c>
      <c r="C3014" s="28">
        <v>842337</v>
      </c>
    </row>
    <row r="3015" spans="1:3" x14ac:dyDescent="0.25">
      <c r="A3015" s="2">
        <v>46012240</v>
      </c>
      <c r="B3015" s="20" t="s">
        <v>49754</v>
      </c>
      <c r="C3015" s="28">
        <v>77808</v>
      </c>
    </row>
    <row r="3016" spans="1:3" x14ac:dyDescent="0.25">
      <c r="A3016" s="2">
        <v>46012280</v>
      </c>
      <c r="B3016" s="20" t="s">
        <v>49755</v>
      </c>
      <c r="C3016" s="28">
        <v>3511</v>
      </c>
    </row>
    <row r="3017" spans="1:3" x14ac:dyDescent="0.25">
      <c r="A3017" s="2">
        <v>46012290</v>
      </c>
      <c r="B3017" s="20" t="s">
        <v>49756</v>
      </c>
      <c r="C3017" s="28">
        <v>12695</v>
      </c>
    </row>
    <row r="3018" spans="1:3" x14ac:dyDescent="0.25">
      <c r="A3018" s="2">
        <v>46012940</v>
      </c>
      <c r="B3018" s="20" t="s">
        <v>49757</v>
      </c>
      <c r="C3018" s="28">
        <v>59645</v>
      </c>
    </row>
    <row r="3019" spans="1:3" x14ac:dyDescent="0.25">
      <c r="A3019" s="2">
        <v>46012960</v>
      </c>
      <c r="B3019" s="20" t="s">
        <v>49758</v>
      </c>
      <c r="C3019" s="28">
        <v>212961</v>
      </c>
    </row>
    <row r="3020" spans="1:3" x14ac:dyDescent="0.25">
      <c r="A3020" s="2">
        <v>46012980</v>
      </c>
      <c r="B3020" s="20" t="s">
        <v>49759</v>
      </c>
      <c r="C3020" s="28">
        <v>691404</v>
      </c>
    </row>
    <row r="3021" spans="1:3" x14ac:dyDescent="0.25">
      <c r="A3021" s="2">
        <v>46012990</v>
      </c>
      <c r="B3021" s="20" t="s">
        <v>49760</v>
      </c>
      <c r="C3021" s="28">
        <v>637827</v>
      </c>
    </row>
    <row r="3022" spans="1:3" x14ac:dyDescent="0.25">
      <c r="A3022" s="2">
        <v>46019205</v>
      </c>
      <c r="B3022" s="20" t="s">
        <v>49761</v>
      </c>
      <c r="C3022" s="28">
        <v>892496</v>
      </c>
    </row>
    <row r="3023" spans="1:3" x14ac:dyDescent="0.25">
      <c r="A3023" s="2">
        <v>46019220</v>
      </c>
      <c r="B3023" s="20" t="s">
        <v>49762</v>
      </c>
      <c r="C3023" s="28">
        <v>2182120</v>
      </c>
    </row>
    <row r="3024" spans="1:3" x14ac:dyDescent="0.25">
      <c r="A3024" s="2">
        <v>46019301</v>
      </c>
      <c r="B3024" s="20" t="s">
        <v>49763</v>
      </c>
      <c r="C3024" s="28">
        <v>571183</v>
      </c>
    </row>
    <row r="3025" spans="1:3" x14ac:dyDescent="0.25">
      <c r="A3025" s="2">
        <v>46019305</v>
      </c>
      <c r="B3025" s="20" t="s">
        <v>49764</v>
      </c>
      <c r="C3025" s="28">
        <v>8931</v>
      </c>
    </row>
    <row r="3026" spans="1:3" x14ac:dyDescent="0.25">
      <c r="A3026" s="2">
        <v>46019320</v>
      </c>
      <c r="B3026" s="20" t="s">
        <v>49765</v>
      </c>
      <c r="C3026" s="28">
        <v>43373</v>
      </c>
    </row>
    <row r="3027" spans="1:3" x14ac:dyDescent="0.25">
      <c r="A3027" s="2">
        <v>46019405</v>
      </c>
      <c r="B3027" s="20" t="s">
        <v>49766</v>
      </c>
      <c r="C3027" s="28">
        <v>298799</v>
      </c>
    </row>
    <row r="3028" spans="1:3" x14ac:dyDescent="0.25">
      <c r="A3028" s="2">
        <v>46019420</v>
      </c>
      <c r="B3028" s="20" t="s">
        <v>49767</v>
      </c>
      <c r="C3028" s="28">
        <v>687223</v>
      </c>
    </row>
    <row r="3029" spans="1:3" x14ac:dyDescent="0.25">
      <c r="A3029" s="2">
        <v>46019440</v>
      </c>
      <c r="B3029" s="20" t="s">
        <v>49768</v>
      </c>
      <c r="C3029" s="28">
        <v>5589866</v>
      </c>
    </row>
    <row r="3030" spans="1:3" x14ac:dyDescent="0.25">
      <c r="A3030" s="2">
        <v>46019905</v>
      </c>
      <c r="B3030" s="20" t="s">
        <v>49769</v>
      </c>
      <c r="C3030" s="28">
        <v>330946</v>
      </c>
    </row>
    <row r="3031" spans="1:3" x14ac:dyDescent="0.25">
      <c r="A3031" s="2">
        <v>46019990</v>
      </c>
      <c r="B3031" s="20" t="s">
        <v>49770</v>
      </c>
      <c r="C3031" s="28">
        <v>1904103</v>
      </c>
    </row>
    <row r="3032" spans="1:3" x14ac:dyDescent="0.25">
      <c r="A3032" s="2">
        <v>46021105</v>
      </c>
      <c r="B3032" s="20" t="s">
        <v>49771</v>
      </c>
      <c r="C3032" s="28">
        <v>61981</v>
      </c>
    </row>
    <row r="3033" spans="1:3" x14ac:dyDescent="0.25">
      <c r="A3033" s="2">
        <v>46021107</v>
      </c>
      <c r="B3033" s="20" t="s">
        <v>49772</v>
      </c>
      <c r="C3033" s="28">
        <v>3268636</v>
      </c>
    </row>
    <row r="3034" spans="1:3" x14ac:dyDescent="0.25">
      <c r="A3034" s="2">
        <v>46021109</v>
      </c>
      <c r="B3034" s="20" t="s">
        <v>49773</v>
      </c>
      <c r="C3034" s="28">
        <v>13373714</v>
      </c>
    </row>
    <row r="3035" spans="1:3" x14ac:dyDescent="0.25">
      <c r="A3035" s="2">
        <v>46021121</v>
      </c>
      <c r="B3035" s="20" t="s">
        <v>49774</v>
      </c>
      <c r="C3035" s="28">
        <v>1054817</v>
      </c>
    </row>
    <row r="3036" spans="1:3" x14ac:dyDescent="0.25">
      <c r="A3036" s="2">
        <v>46021135</v>
      </c>
      <c r="B3036" s="20" t="s">
        <v>49775</v>
      </c>
      <c r="C3036" s="28">
        <v>1542662</v>
      </c>
    </row>
    <row r="3037" spans="1:3" x14ac:dyDescent="0.25">
      <c r="A3037" s="2">
        <v>46021145</v>
      </c>
      <c r="B3037" s="20" t="s">
        <v>49776</v>
      </c>
      <c r="C3037" s="28">
        <v>14808013</v>
      </c>
    </row>
    <row r="3038" spans="1:3" x14ac:dyDescent="0.25">
      <c r="A3038" s="2">
        <v>46021205</v>
      </c>
      <c r="B3038" s="20" t="s">
        <v>49777</v>
      </c>
      <c r="C3038" s="28">
        <v>17123</v>
      </c>
    </row>
    <row r="3039" spans="1:3" x14ac:dyDescent="0.25">
      <c r="A3039" s="2">
        <v>46021214</v>
      </c>
      <c r="B3039" s="20" t="s">
        <v>49778</v>
      </c>
      <c r="C3039" s="28">
        <v>2165312</v>
      </c>
    </row>
    <row r="3040" spans="1:3" x14ac:dyDescent="0.25">
      <c r="A3040" s="2">
        <v>46021216</v>
      </c>
      <c r="B3040" s="20" t="s">
        <v>49779</v>
      </c>
      <c r="C3040" s="28">
        <v>2644559</v>
      </c>
    </row>
    <row r="3041" spans="1:3" x14ac:dyDescent="0.25">
      <c r="A3041" s="2">
        <v>46021223</v>
      </c>
      <c r="B3041" s="20" t="s">
        <v>49780</v>
      </c>
      <c r="C3041" s="28">
        <v>0</v>
      </c>
    </row>
    <row r="3042" spans="1:3" x14ac:dyDescent="0.25">
      <c r="A3042" s="2">
        <v>46021225</v>
      </c>
      <c r="B3042" s="20" t="s">
        <v>49781</v>
      </c>
      <c r="C3042" s="28">
        <v>176946</v>
      </c>
    </row>
    <row r="3043" spans="1:3" x14ac:dyDescent="0.25">
      <c r="A3043" s="2">
        <v>46021235</v>
      </c>
      <c r="B3043" s="20" t="s">
        <v>49782</v>
      </c>
      <c r="C3043" s="28">
        <v>3170820</v>
      </c>
    </row>
    <row r="3044" spans="1:3" x14ac:dyDescent="0.25">
      <c r="A3044" s="2">
        <v>46021245</v>
      </c>
      <c r="B3044" s="20" t="s">
        <v>49783</v>
      </c>
      <c r="C3044" s="28">
        <v>1601498</v>
      </c>
    </row>
    <row r="3045" spans="1:3" x14ac:dyDescent="0.25">
      <c r="A3045" s="2">
        <v>46021905</v>
      </c>
      <c r="B3045" s="20" t="s">
        <v>49784</v>
      </c>
      <c r="C3045" s="28">
        <v>12155</v>
      </c>
    </row>
    <row r="3046" spans="1:3" x14ac:dyDescent="0.25">
      <c r="A3046" s="2">
        <v>46021912</v>
      </c>
      <c r="B3046" s="20" t="s">
        <v>49785</v>
      </c>
      <c r="C3046" s="28">
        <v>22214559</v>
      </c>
    </row>
    <row r="3047" spans="1:3" x14ac:dyDescent="0.25">
      <c r="A3047" s="2">
        <v>46021914</v>
      </c>
      <c r="B3047" s="20" t="s">
        <v>49786</v>
      </c>
      <c r="C3047" s="28">
        <v>161748</v>
      </c>
    </row>
    <row r="3048" spans="1:3" x14ac:dyDescent="0.25">
      <c r="A3048" s="2">
        <v>46021916</v>
      </c>
      <c r="B3048" s="20" t="s">
        <v>49787</v>
      </c>
      <c r="C3048" s="28">
        <v>445560</v>
      </c>
    </row>
    <row r="3049" spans="1:3" x14ac:dyDescent="0.25">
      <c r="A3049" s="2">
        <v>46021917</v>
      </c>
      <c r="B3049" s="20" t="s">
        <v>49788</v>
      </c>
      <c r="C3049" s="28">
        <v>5669173</v>
      </c>
    </row>
    <row r="3050" spans="1:3" x14ac:dyDescent="0.25">
      <c r="A3050" s="2">
        <v>46021918</v>
      </c>
      <c r="B3050" s="20" t="s">
        <v>49789</v>
      </c>
      <c r="C3050" s="28">
        <v>32208460</v>
      </c>
    </row>
    <row r="3051" spans="1:3" x14ac:dyDescent="0.25">
      <c r="A3051" s="2">
        <v>46021922</v>
      </c>
      <c r="B3051" s="20" t="s">
        <v>49790</v>
      </c>
      <c r="C3051" s="28">
        <v>45204</v>
      </c>
    </row>
    <row r="3052" spans="1:3" x14ac:dyDescent="0.25">
      <c r="A3052" s="2">
        <v>46021923</v>
      </c>
      <c r="B3052" s="20" t="s">
        <v>45915</v>
      </c>
      <c r="C3052" s="28">
        <v>0</v>
      </c>
    </row>
    <row r="3053" spans="1:3" x14ac:dyDescent="0.25">
      <c r="A3053" s="2">
        <v>46021925</v>
      </c>
      <c r="B3053" s="20" t="s">
        <v>49791</v>
      </c>
      <c r="C3053" s="28">
        <v>80023</v>
      </c>
    </row>
    <row r="3054" spans="1:3" x14ac:dyDescent="0.25">
      <c r="A3054" s="2">
        <v>46021929</v>
      </c>
      <c r="B3054" s="20" t="s">
        <v>49792</v>
      </c>
      <c r="C3054" s="28">
        <v>5533088</v>
      </c>
    </row>
    <row r="3055" spans="1:3" x14ac:dyDescent="0.25">
      <c r="A3055" s="2">
        <v>46021935</v>
      </c>
      <c r="B3055" s="20" t="s">
        <v>49793</v>
      </c>
      <c r="C3055" s="28">
        <v>4870741</v>
      </c>
    </row>
    <row r="3056" spans="1:3" x14ac:dyDescent="0.25">
      <c r="A3056" s="2">
        <v>46021945</v>
      </c>
      <c r="B3056" s="20" t="s">
        <v>49794</v>
      </c>
      <c r="C3056" s="28">
        <v>3533002</v>
      </c>
    </row>
    <row r="3057" spans="1:3" x14ac:dyDescent="0.25">
      <c r="A3057" s="2">
        <v>46021960</v>
      </c>
      <c r="B3057" s="20" t="s">
        <v>49795</v>
      </c>
      <c r="C3057" s="28">
        <v>32589520</v>
      </c>
    </row>
    <row r="3058" spans="1:3" x14ac:dyDescent="0.25">
      <c r="A3058" s="2">
        <v>46021980</v>
      </c>
      <c r="B3058" s="20" t="s">
        <v>49796</v>
      </c>
      <c r="C3058" s="28">
        <v>18844399</v>
      </c>
    </row>
    <row r="3059" spans="1:3" x14ac:dyDescent="0.25">
      <c r="A3059" s="2">
        <v>46029000</v>
      </c>
      <c r="B3059" s="20" t="s">
        <v>49797</v>
      </c>
      <c r="C3059" s="28">
        <v>120328169</v>
      </c>
    </row>
    <row r="3060" spans="1:3" x14ac:dyDescent="0.25">
      <c r="A3060" s="2">
        <v>47010000</v>
      </c>
      <c r="B3060" s="20" t="s">
        <v>45916</v>
      </c>
      <c r="C3060" s="28">
        <v>0</v>
      </c>
    </row>
    <row r="3061" spans="1:3" x14ac:dyDescent="0.25">
      <c r="A3061" s="2">
        <v>47020000</v>
      </c>
      <c r="B3061" s="20" t="s">
        <v>49798</v>
      </c>
      <c r="C3061" s="28">
        <v>0</v>
      </c>
    </row>
    <row r="3062" spans="1:3" x14ac:dyDescent="0.25">
      <c r="A3062" s="2">
        <v>47031100</v>
      </c>
      <c r="B3062" s="20" t="s">
        <v>49799</v>
      </c>
      <c r="C3062" s="28">
        <v>0</v>
      </c>
    </row>
    <row r="3063" spans="1:3" x14ac:dyDescent="0.25">
      <c r="A3063" s="2">
        <v>47031900</v>
      </c>
      <c r="B3063" s="20" t="s">
        <v>49799</v>
      </c>
      <c r="C3063" s="28">
        <v>0</v>
      </c>
    </row>
    <row r="3064" spans="1:3" x14ac:dyDescent="0.25">
      <c r="A3064" s="2">
        <v>47032100</v>
      </c>
      <c r="B3064" s="20" t="s">
        <v>49800</v>
      </c>
      <c r="C3064" s="28">
        <v>0</v>
      </c>
    </row>
    <row r="3065" spans="1:3" x14ac:dyDescent="0.25">
      <c r="A3065" s="2">
        <v>47032900</v>
      </c>
      <c r="B3065" s="20" t="s">
        <v>49800</v>
      </c>
      <c r="C3065" s="28">
        <v>0</v>
      </c>
    </row>
    <row r="3066" spans="1:3" x14ac:dyDescent="0.25">
      <c r="A3066" s="2">
        <v>47041100</v>
      </c>
      <c r="B3066" s="20" t="s">
        <v>49801</v>
      </c>
      <c r="C3066" s="28">
        <v>14604</v>
      </c>
    </row>
    <row r="3067" spans="1:3" x14ac:dyDescent="0.25">
      <c r="A3067" s="2">
        <v>47041900</v>
      </c>
      <c r="B3067" s="20" t="s">
        <v>49802</v>
      </c>
      <c r="C3067" s="28">
        <v>0</v>
      </c>
    </row>
    <row r="3068" spans="1:3" x14ac:dyDescent="0.25">
      <c r="A3068" s="2">
        <v>47042100</v>
      </c>
      <c r="B3068" s="20" t="s">
        <v>49803</v>
      </c>
      <c r="C3068" s="28">
        <v>0</v>
      </c>
    </row>
    <row r="3069" spans="1:3" x14ac:dyDescent="0.25">
      <c r="A3069" s="2">
        <v>47042900</v>
      </c>
      <c r="B3069" s="20" t="s">
        <v>49803</v>
      </c>
      <c r="C3069" s="28">
        <v>0</v>
      </c>
    </row>
    <row r="3070" spans="1:3" x14ac:dyDescent="0.25">
      <c r="A3070" s="2">
        <v>47050000</v>
      </c>
      <c r="B3070" s="20" t="s">
        <v>49804</v>
      </c>
      <c r="C3070" s="28">
        <v>96465</v>
      </c>
    </row>
    <row r="3071" spans="1:3" x14ac:dyDescent="0.25">
      <c r="A3071" s="2">
        <v>47061000</v>
      </c>
      <c r="B3071" s="20" t="s">
        <v>49805</v>
      </c>
      <c r="C3071" s="28">
        <v>6717840</v>
      </c>
    </row>
    <row r="3072" spans="1:3" x14ac:dyDescent="0.25">
      <c r="A3072" s="2">
        <v>47062000</v>
      </c>
      <c r="B3072" s="20" t="s">
        <v>49806</v>
      </c>
      <c r="C3072" s="28">
        <v>179412</v>
      </c>
    </row>
    <row r="3073" spans="1:3" x14ac:dyDescent="0.25">
      <c r="A3073" s="2">
        <v>47063000</v>
      </c>
      <c r="B3073" s="20" t="s">
        <v>49807</v>
      </c>
      <c r="C3073" s="28">
        <v>119020</v>
      </c>
    </row>
    <row r="3074" spans="1:3" x14ac:dyDescent="0.25">
      <c r="A3074" s="2">
        <v>47069100</v>
      </c>
      <c r="B3074" s="20" t="s">
        <v>45917</v>
      </c>
      <c r="C3074" s="28">
        <v>0</v>
      </c>
    </row>
    <row r="3075" spans="1:3" x14ac:dyDescent="0.25">
      <c r="A3075" s="2">
        <v>47069201</v>
      </c>
      <c r="B3075" s="20" t="s">
        <v>49808</v>
      </c>
      <c r="C3075" s="28">
        <v>150605</v>
      </c>
    </row>
    <row r="3076" spans="1:3" x14ac:dyDescent="0.25">
      <c r="A3076" s="2">
        <v>47069301</v>
      </c>
      <c r="B3076" s="20" t="s">
        <v>49809</v>
      </c>
      <c r="C3076" s="28">
        <v>46699</v>
      </c>
    </row>
    <row r="3077" spans="1:3" x14ac:dyDescent="0.25">
      <c r="A3077" s="2">
        <v>47071000</v>
      </c>
      <c r="B3077" s="20" t="s">
        <v>49810</v>
      </c>
      <c r="C3077" s="28">
        <v>91198</v>
      </c>
    </row>
    <row r="3078" spans="1:3" x14ac:dyDescent="0.25">
      <c r="A3078" s="2">
        <v>47072000</v>
      </c>
      <c r="B3078" s="20" t="s">
        <v>49811</v>
      </c>
      <c r="C3078" s="28">
        <v>18986</v>
      </c>
    </row>
    <row r="3079" spans="1:3" x14ac:dyDescent="0.25">
      <c r="A3079" s="2">
        <v>47073000</v>
      </c>
      <c r="B3079" s="20" t="s">
        <v>49812</v>
      </c>
      <c r="C3079" s="28">
        <v>58488</v>
      </c>
    </row>
    <row r="3080" spans="1:3" x14ac:dyDescent="0.25">
      <c r="A3080" s="2">
        <v>47079000</v>
      </c>
      <c r="B3080" s="20" t="s">
        <v>49813</v>
      </c>
      <c r="C3080" s="28">
        <v>43907</v>
      </c>
    </row>
    <row r="3081" spans="1:3" x14ac:dyDescent="0.25">
      <c r="A3081" s="2">
        <v>48010001</v>
      </c>
      <c r="B3081" s="20" t="s">
        <v>49814</v>
      </c>
      <c r="C3081" s="28">
        <v>64500</v>
      </c>
    </row>
    <row r="3082" spans="1:3" x14ac:dyDescent="0.25">
      <c r="A3082" s="2">
        <v>48021000</v>
      </c>
      <c r="B3082" s="20" t="s">
        <v>49815</v>
      </c>
      <c r="C3082" s="28">
        <v>192224</v>
      </c>
    </row>
    <row r="3083" spans="1:3" x14ac:dyDescent="0.25">
      <c r="A3083" s="2">
        <v>48022010</v>
      </c>
      <c r="B3083" s="20" t="s">
        <v>49816</v>
      </c>
      <c r="C3083" s="28">
        <v>491452</v>
      </c>
    </row>
    <row r="3084" spans="1:3" x14ac:dyDescent="0.25">
      <c r="A3084" s="2">
        <v>48022020</v>
      </c>
      <c r="B3084" s="20" t="s">
        <v>49817</v>
      </c>
      <c r="C3084" s="28">
        <v>69095</v>
      </c>
    </row>
    <row r="3085" spans="1:3" x14ac:dyDescent="0.25">
      <c r="A3085" s="2">
        <v>48022040</v>
      </c>
      <c r="B3085" s="20" t="s">
        <v>49818</v>
      </c>
      <c r="C3085" s="28">
        <v>208684</v>
      </c>
    </row>
    <row r="3086" spans="1:3" x14ac:dyDescent="0.25">
      <c r="A3086" s="2">
        <v>48024000</v>
      </c>
      <c r="B3086" s="20" t="s">
        <v>49819</v>
      </c>
      <c r="C3086" s="28">
        <v>29956</v>
      </c>
    </row>
    <row r="3087" spans="1:3" x14ac:dyDescent="0.25">
      <c r="A3087" s="2">
        <v>48025410</v>
      </c>
      <c r="B3087" s="20" t="s">
        <v>49820</v>
      </c>
      <c r="C3087" s="28">
        <v>81155</v>
      </c>
    </row>
    <row r="3088" spans="1:3" x14ac:dyDescent="0.25">
      <c r="A3088" s="2">
        <v>48025420</v>
      </c>
      <c r="B3088" s="20" t="s">
        <v>49821</v>
      </c>
      <c r="C3088" s="28">
        <v>0</v>
      </c>
    </row>
    <row r="3089" spans="1:3" x14ac:dyDescent="0.25">
      <c r="A3089" s="2">
        <v>48025431</v>
      </c>
      <c r="B3089" s="20" t="s">
        <v>49822</v>
      </c>
      <c r="C3089" s="28">
        <v>135595</v>
      </c>
    </row>
    <row r="3090" spans="1:3" x14ac:dyDescent="0.25">
      <c r="A3090" s="2">
        <v>48025450</v>
      </c>
      <c r="B3090" s="20" t="s">
        <v>49823</v>
      </c>
      <c r="C3090" s="28">
        <v>154474</v>
      </c>
    </row>
    <row r="3091" spans="1:3" x14ac:dyDescent="0.25">
      <c r="A3091" s="2">
        <v>48025461</v>
      </c>
      <c r="B3091" s="20" t="s">
        <v>49824</v>
      </c>
      <c r="C3091" s="28">
        <v>73588</v>
      </c>
    </row>
    <row r="3092" spans="1:3" x14ac:dyDescent="0.25">
      <c r="A3092" s="2">
        <v>48025510</v>
      </c>
      <c r="B3092" s="20" t="s">
        <v>49825</v>
      </c>
      <c r="C3092" s="28">
        <v>154702</v>
      </c>
    </row>
    <row r="3093" spans="1:3" x14ac:dyDescent="0.25">
      <c r="A3093" s="2">
        <v>48025520</v>
      </c>
      <c r="B3093" s="20" t="s">
        <v>49826</v>
      </c>
      <c r="C3093" s="28">
        <v>32189</v>
      </c>
    </row>
    <row r="3094" spans="1:3" x14ac:dyDescent="0.25">
      <c r="A3094" s="2">
        <v>48025530</v>
      </c>
      <c r="B3094" s="20" t="s">
        <v>49827</v>
      </c>
      <c r="C3094" s="28">
        <v>0</v>
      </c>
    </row>
    <row r="3095" spans="1:3" x14ac:dyDescent="0.25">
      <c r="A3095" s="2">
        <v>48025540</v>
      </c>
      <c r="B3095" s="20" t="s">
        <v>49828</v>
      </c>
      <c r="C3095" s="28">
        <v>1159159</v>
      </c>
    </row>
    <row r="3096" spans="1:3" x14ac:dyDescent="0.25">
      <c r="A3096" s="2">
        <v>48025560</v>
      </c>
      <c r="B3096" s="20" t="s">
        <v>49829</v>
      </c>
      <c r="C3096" s="28">
        <v>0</v>
      </c>
    </row>
    <row r="3097" spans="1:3" x14ac:dyDescent="0.25">
      <c r="A3097" s="2">
        <v>48025570</v>
      </c>
      <c r="B3097" s="20" t="s">
        <v>49830</v>
      </c>
      <c r="C3097" s="28">
        <v>110140</v>
      </c>
    </row>
    <row r="3098" spans="1:3" x14ac:dyDescent="0.25">
      <c r="A3098" s="2">
        <v>48025610</v>
      </c>
      <c r="B3098" s="20" t="s">
        <v>49831</v>
      </c>
      <c r="C3098" s="28">
        <v>54737</v>
      </c>
    </row>
    <row r="3099" spans="1:3" x14ac:dyDescent="0.25">
      <c r="A3099" s="2">
        <v>48025620</v>
      </c>
      <c r="B3099" s="20" t="s">
        <v>49832</v>
      </c>
      <c r="C3099" s="28">
        <v>2566</v>
      </c>
    </row>
    <row r="3100" spans="1:3" x14ac:dyDescent="0.25">
      <c r="A3100" s="2">
        <v>48025630</v>
      </c>
      <c r="B3100" s="20" t="s">
        <v>49833</v>
      </c>
      <c r="C3100" s="28">
        <v>0</v>
      </c>
    </row>
    <row r="3101" spans="1:3" x14ac:dyDescent="0.25">
      <c r="A3101" s="2">
        <v>48025640</v>
      </c>
      <c r="B3101" s="20" t="s">
        <v>49834</v>
      </c>
      <c r="C3101" s="28">
        <v>19201</v>
      </c>
    </row>
    <row r="3102" spans="1:3" x14ac:dyDescent="0.25">
      <c r="A3102" s="2">
        <v>48025660</v>
      </c>
      <c r="B3102" s="20" t="s">
        <v>49835</v>
      </c>
      <c r="C3102" s="28">
        <v>0</v>
      </c>
    </row>
    <row r="3103" spans="1:3" x14ac:dyDescent="0.25">
      <c r="A3103" s="2">
        <v>48025670</v>
      </c>
      <c r="B3103" s="20" t="s">
        <v>49836</v>
      </c>
      <c r="C3103" s="28">
        <v>143096</v>
      </c>
    </row>
    <row r="3104" spans="1:3" x14ac:dyDescent="0.25">
      <c r="A3104" s="2">
        <v>48025710</v>
      </c>
      <c r="B3104" s="20" t="s">
        <v>49837</v>
      </c>
      <c r="C3104" s="28">
        <v>156301</v>
      </c>
    </row>
    <row r="3105" spans="1:3" x14ac:dyDescent="0.25">
      <c r="A3105" s="2">
        <v>48025720</v>
      </c>
      <c r="B3105" s="20" t="s">
        <v>49838</v>
      </c>
      <c r="C3105" s="28">
        <v>3767</v>
      </c>
    </row>
    <row r="3106" spans="1:3" x14ac:dyDescent="0.25">
      <c r="A3106" s="2">
        <v>48025730</v>
      </c>
      <c r="B3106" s="20" t="s">
        <v>49839</v>
      </c>
      <c r="C3106" s="28">
        <v>0</v>
      </c>
    </row>
    <row r="3107" spans="1:3" x14ac:dyDescent="0.25">
      <c r="A3107" s="2">
        <v>48025740</v>
      </c>
      <c r="B3107" s="20" t="s">
        <v>49840</v>
      </c>
      <c r="C3107" s="28">
        <v>447350</v>
      </c>
    </row>
    <row r="3108" spans="1:3" x14ac:dyDescent="0.25">
      <c r="A3108" s="2">
        <v>48025810</v>
      </c>
      <c r="B3108" s="20" t="s">
        <v>49841</v>
      </c>
      <c r="C3108" s="28">
        <v>138416</v>
      </c>
    </row>
    <row r="3109" spans="1:3" x14ac:dyDescent="0.25">
      <c r="A3109" s="2">
        <v>48025820</v>
      </c>
      <c r="B3109" s="20" t="s">
        <v>49842</v>
      </c>
      <c r="C3109" s="28">
        <v>67818</v>
      </c>
    </row>
    <row r="3110" spans="1:3" x14ac:dyDescent="0.25">
      <c r="A3110" s="2">
        <v>48025850</v>
      </c>
      <c r="B3110" s="20" t="s">
        <v>49843</v>
      </c>
      <c r="C3110" s="28">
        <v>0</v>
      </c>
    </row>
    <row r="3111" spans="1:3" x14ac:dyDescent="0.25">
      <c r="A3111" s="2">
        <v>48025860</v>
      </c>
      <c r="B3111" s="20" t="s">
        <v>49844</v>
      </c>
      <c r="C3111" s="28">
        <v>454326</v>
      </c>
    </row>
    <row r="3112" spans="1:3" x14ac:dyDescent="0.25">
      <c r="A3112" s="2">
        <v>48026110</v>
      </c>
      <c r="B3112" s="20" t="s">
        <v>49845</v>
      </c>
      <c r="C3112" s="28">
        <v>21910</v>
      </c>
    </row>
    <row r="3113" spans="1:3" x14ac:dyDescent="0.25">
      <c r="A3113" s="2">
        <v>48026120</v>
      </c>
      <c r="B3113" s="20" t="s">
        <v>49846</v>
      </c>
      <c r="C3113" s="28">
        <v>322326</v>
      </c>
    </row>
    <row r="3114" spans="1:3" x14ac:dyDescent="0.25">
      <c r="A3114" s="2">
        <v>48026131</v>
      </c>
      <c r="B3114" s="20" t="s">
        <v>49847</v>
      </c>
      <c r="C3114" s="28">
        <v>25643</v>
      </c>
    </row>
    <row r="3115" spans="1:3" x14ac:dyDescent="0.25">
      <c r="A3115" s="2">
        <v>48026150</v>
      </c>
      <c r="B3115" s="20" t="s">
        <v>49848</v>
      </c>
      <c r="C3115" s="28">
        <v>7465</v>
      </c>
    </row>
    <row r="3116" spans="1:3" x14ac:dyDescent="0.25">
      <c r="A3116" s="2">
        <v>48026160</v>
      </c>
      <c r="B3116" s="20" t="s">
        <v>49849</v>
      </c>
      <c r="C3116" s="28">
        <v>34061</v>
      </c>
    </row>
    <row r="3117" spans="1:3" x14ac:dyDescent="0.25">
      <c r="A3117" s="2">
        <v>48026210</v>
      </c>
      <c r="B3117" s="20" t="s">
        <v>49850</v>
      </c>
      <c r="C3117" s="28">
        <v>0</v>
      </c>
    </row>
    <row r="3118" spans="1:3" x14ac:dyDescent="0.25">
      <c r="A3118" s="2">
        <v>48026220</v>
      </c>
      <c r="B3118" s="20" t="s">
        <v>49851</v>
      </c>
      <c r="C3118" s="28">
        <v>9722</v>
      </c>
    </row>
    <row r="3119" spans="1:3" x14ac:dyDescent="0.25">
      <c r="A3119" s="2">
        <v>48026230</v>
      </c>
      <c r="B3119" s="20" t="s">
        <v>49852</v>
      </c>
      <c r="C3119" s="28">
        <v>55799</v>
      </c>
    </row>
    <row r="3120" spans="1:3" x14ac:dyDescent="0.25">
      <c r="A3120" s="2">
        <v>48026250</v>
      </c>
      <c r="B3120" s="20" t="s">
        <v>49848</v>
      </c>
      <c r="C3120" s="28">
        <v>2200</v>
      </c>
    </row>
    <row r="3121" spans="1:3" x14ac:dyDescent="0.25">
      <c r="A3121" s="2">
        <v>48026261</v>
      </c>
      <c r="B3121" s="20" t="s">
        <v>49853</v>
      </c>
      <c r="C3121" s="28">
        <v>231441</v>
      </c>
    </row>
    <row r="3122" spans="1:3" x14ac:dyDescent="0.25">
      <c r="A3122" s="2">
        <v>48026910</v>
      </c>
      <c r="B3122" s="20" t="s">
        <v>49854</v>
      </c>
      <c r="C3122" s="28">
        <v>8041</v>
      </c>
    </row>
    <row r="3123" spans="1:3" x14ac:dyDescent="0.25">
      <c r="A3123" s="2">
        <v>48026920</v>
      </c>
      <c r="B3123" s="20" t="s">
        <v>49855</v>
      </c>
      <c r="C3123" s="28">
        <v>13417</v>
      </c>
    </row>
    <row r="3124" spans="1:3" x14ac:dyDescent="0.25">
      <c r="A3124" s="2">
        <v>48026930</v>
      </c>
      <c r="B3124" s="20" t="s">
        <v>49856</v>
      </c>
      <c r="C3124" s="28">
        <v>1762315</v>
      </c>
    </row>
    <row r="3125" spans="1:3" x14ac:dyDescent="0.25">
      <c r="A3125" s="2">
        <v>48030020</v>
      </c>
      <c r="B3125" s="20" t="s">
        <v>49857</v>
      </c>
      <c r="C3125" s="28">
        <v>612009</v>
      </c>
    </row>
    <row r="3126" spans="1:3" x14ac:dyDescent="0.25">
      <c r="A3126" s="2">
        <v>48030040</v>
      </c>
      <c r="B3126" s="20" t="s">
        <v>49858</v>
      </c>
      <c r="C3126" s="28">
        <v>21389673</v>
      </c>
    </row>
    <row r="3127" spans="1:3" x14ac:dyDescent="0.25">
      <c r="A3127" s="2">
        <v>48041100</v>
      </c>
      <c r="B3127" s="20" t="s">
        <v>49859</v>
      </c>
      <c r="C3127" s="28">
        <v>8430</v>
      </c>
    </row>
    <row r="3128" spans="1:3" x14ac:dyDescent="0.25">
      <c r="A3128" s="2">
        <v>48041900</v>
      </c>
      <c r="B3128" s="20" t="s">
        <v>49860</v>
      </c>
      <c r="C3128" s="28">
        <v>0</v>
      </c>
    </row>
    <row r="3129" spans="1:3" x14ac:dyDescent="0.25">
      <c r="A3129" s="2">
        <v>48042100</v>
      </c>
      <c r="B3129" s="20" t="s">
        <v>49861</v>
      </c>
      <c r="C3129" s="28">
        <v>91200</v>
      </c>
    </row>
    <row r="3130" spans="1:3" x14ac:dyDescent="0.25">
      <c r="A3130" s="2">
        <v>48042900</v>
      </c>
      <c r="C3130" s="28">
        <v>3465</v>
      </c>
    </row>
    <row r="3131" spans="1:3" x14ac:dyDescent="0.25">
      <c r="A3131" s="2">
        <v>48043110</v>
      </c>
      <c r="C3131" s="28">
        <v>98485</v>
      </c>
    </row>
    <row r="3132" spans="1:3" x14ac:dyDescent="0.25">
      <c r="A3132" s="2">
        <v>48043120</v>
      </c>
      <c r="C3132" s="28">
        <v>2907</v>
      </c>
    </row>
    <row r="3133" spans="1:3" x14ac:dyDescent="0.25">
      <c r="A3133" s="2">
        <v>48043140</v>
      </c>
      <c r="C3133" s="28">
        <v>1066428</v>
      </c>
    </row>
    <row r="3134" spans="1:3" x14ac:dyDescent="0.25">
      <c r="A3134" s="2">
        <v>48043160</v>
      </c>
      <c r="B3134" s="20" t="s">
        <v>49862</v>
      </c>
      <c r="C3134" s="28">
        <v>280777</v>
      </c>
    </row>
    <row r="3135" spans="1:3" x14ac:dyDescent="0.25">
      <c r="A3135" s="2">
        <v>48043920</v>
      </c>
      <c r="B3135" s="20" t="s">
        <v>49863</v>
      </c>
      <c r="C3135" s="28">
        <v>0</v>
      </c>
    </row>
    <row r="3136" spans="1:3" x14ac:dyDescent="0.25">
      <c r="A3136" s="2">
        <v>48043940</v>
      </c>
      <c r="B3136" s="20" t="s">
        <v>49864</v>
      </c>
      <c r="C3136" s="28">
        <v>1928413</v>
      </c>
    </row>
    <row r="3137" spans="1:3" x14ac:dyDescent="0.25">
      <c r="A3137" s="2">
        <v>48043960</v>
      </c>
      <c r="B3137" s="20" t="s">
        <v>49865</v>
      </c>
      <c r="C3137" s="28">
        <v>448740</v>
      </c>
    </row>
    <row r="3138" spans="1:3" x14ac:dyDescent="0.25">
      <c r="A3138" s="2">
        <v>48044120</v>
      </c>
      <c r="B3138" s="20" t="s">
        <v>49866</v>
      </c>
      <c r="C3138" s="28">
        <v>12558</v>
      </c>
    </row>
    <row r="3139" spans="1:3" x14ac:dyDescent="0.25">
      <c r="A3139" s="2">
        <v>48044140</v>
      </c>
      <c r="B3139" s="20" t="s">
        <v>49867</v>
      </c>
      <c r="C3139" s="28">
        <v>3004</v>
      </c>
    </row>
    <row r="3140" spans="1:3" x14ac:dyDescent="0.25">
      <c r="A3140" s="2">
        <v>48044200</v>
      </c>
      <c r="B3140" s="20" t="s">
        <v>49868</v>
      </c>
      <c r="C3140" s="28">
        <v>55108</v>
      </c>
    </row>
    <row r="3141" spans="1:3" x14ac:dyDescent="0.25">
      <c r="A3141" s="2">
        <v>48044900</v>
      </c>
      <c r="B3141" s="20" t="s">
        <v>49869</v>
      </c>
      <c r="C3141" s="28">
        <v>347232</v>
      </c>
    </row>
    <row r="3142" spans="1:3" x14ac:dyDescent="0.25">
      <c r="A3142" s="2">
        <v>48045100</v>
      </c>
      <c r="B3142" s="20" t="s">
        <v>49870</v>
      </c>
      <c r="C3142" s="28">
        <v>36924</v>
      </c>
    </row>
    <row r="3143" spans="1:3" x14ac:dyDescent="0.25">
      <c r="A3143" s="2">
        <v>48045200</v>
      </c>
      <c r="B3143" s="20" t="s">
        <v>49871</v>
      </c>
      <c r="C3143" s="28">
        <v>153241</v>
      </c>
    </row>
    <row r="3144" spans="1:3" x14ac:dyDescent="0.25">
      <c r="A3144" s="2">
        <v>48045900</v>
      </c>
      <c r="B3144" s="20" t="s">
        <v>49872</v>
      </c>
      <c r="C3144" s="28">
        <v>26692</v>
      </c>
    </row>
    <row r="3145" spans="1:3" x14ac:dyDescent="0.25">
      <c r="A3145" s="2">
        <v>48051100</v>
      </c>
      <c r="B3145" s="20" t="s">
        <v>49873</v>
      </c>
      <c r="C3145" s="28">
        <v>11260</v>
      </c>
    </row>
    <row r="3146" spans="1:3" x14ac:dyDescent="0.25">
      <c r="A3146" s="2">
        <v>48051210</v>
      </c>
      <c r="B3146" s="20" t="s">
        <v>49874</v>
      </c>
      <c r="C3146" s="28">
        <v>0</v>
      </c>
    </row>
    <row r="3147" spans="1:3" x14ac:dyDescent="0.25">
      <c r="A3147" s="2">
        <v>48051220</v>
      </c>
      <c r="B3147" s="20" t="s">
        <v>49875</v>
      </c>
      <c r="C3147" s="28">
        <v>0</v>
      </c>
    </row>
    <row r="3148" spans="1:3" x14ac:dyDescent="0.25">
      <c r="A3148" s="2">
        <v>48051910</v>
      </c>
      <c r="B3148" s="20" t="s">
        <v>49876</v>
      </c>
      <c r="C3148" s="28">
        <v>5462</v>
      </c>
    </row>
    <row r="3149" spans="1:3" x14ac:dyDescent="0.25">
      <c r="A3149" s="2">
        <v>48051920</v>
      </c>
      <c r="B3149" s="20" t="s">
        <v>49877</v>
      </c>
      <c r="C3149" s="28">
        <v>15889</v>
      </c>
    </row>
    <row r="3150" spans="1:3" x14ac:dyDescent="0.25">
      <c r="A3150" s="2">
        <v>48052450</v>
      </c>
      <c r="B3150" s="20" t="s">
        <v>49878</v>
      </c>
      <c r="C3150" s="28">
        <v>0</v>
      </c>
    </row>
    <row r="3151" spans="1:3" x14ac:dyDescent="0.25">
      <c r="A3151" s="2">
        <v>48052470</v>
      </c>
      <c r="B3151" s="20" t="s">
        <v>49879</v>
      </c>
      <c r="C3151" s="28">
        <v>0</v>
      </c>
    </row>
    <row r="3152" spans="1:3" x14ac:dyDescent="0.25">
      <c r="A3152" s="2">
        <v>48052490</v>
      </c>
      <c r="B3152" s="20" t="s">
        <v>49880</v>
      </c>
      <c r="C3152" s="28">
        <v>3600</v>
      </c>
    </row>
    <row r="3153" spans="1:3" x14ac:dyDescent="0.25">
      <c r="A3153" s="2">
        <v>48052500</v>
      </c>
      <c r="B3153" s="20" t="s">
        <v>49881</v>
      </c>
      <c r="C3153" s="28">
        <v>0</v>
      </c>
    </row>
    <row r="3154" spans="1:3" x14ac:dyDescent="0.25">
      <c r="A3154" s="2">
        <v>48053000</v>
      </c>
      <c r="B3154" s="20" t="s">
        <v>49882</v>
      </c>
      <c r="C3154" s="28">
        <v>239978</v>
      </c>
    </row>
    <row r="3155" spans="1:3" x14ac:dyDescent="0.25">
      <c r="A3155" s="2">
        <v>48054000</v>
      </c>
      <c r="B3155" s="20" t="s">
        <v>49883</v>
      </c>
      <c r="C3155" s="28">
        <v>1627352</v>
      </c>
    </row>
    <row r="3156" spans="1:3" x14ac:dyDescent="0.25">
      <c r="A3156" s="2">
        <v>48055000</v>
      </c>
      <c r="B3156" s="20" t="s">
        <v>49884</v>
      </c>
      <c r="C3156" s="28">
        <v>34501</v>
      </c>
    </row>
    <row r="3157" spans="1:3" x14ac:dyDescent="0.25">
      <c r="A3157" s="2">
        <v>48059110</v>
      </c>
      <c r="B3157" s="20" t="s">
        <v>49885</v>
      </c>
      <c r="C3157" s="28">
        <v>112532</v>
      </c>
    </row>
    <row r="3158" spans="1:3" x14ac:dyDescent="0.25">
      <c r="A3158" s="2">
        <v>48059120</v>
      </c>
      <c r="B3158" s="20" t="s">
        <v>49886</v>
      </c>
      <c r="C3158" s="28">
        <v>0</v>
      </c>
    </row>
    <row r="3159" spans="1:3" x14ac:dyDescent="0.25">
      <c r="A3159" s="2">
        <v>48059150</v>
      </c>
      <c r="B3159" s="20" t="s">
        <v>49887</v>
      </c>
      <c r="C3159" s="28">
        <v>23095</v>
      </c>
    </row>
    <row r="3160" spans="1:3" x14ac:dyDescent="0.25">
      <c r="A3160" s="2">
        <v>48059170</v>
      </c>
      <c r="B3160" s="20" t="s">
        <v>49888</v>
      </c>
      <c r="C3160" s="28">
        <v>5088</v>
      </c>
    </row>
    <row r="3161" spans="1:3" x14ac:dyDescent="0.25">
      <c r="A3161" s="2">
        <v>48059190</v>
      </c>
      <c r="B3161" s="20" t="s">
        <v>49889</v>
      </c>
      <c r="C3161" s="28">
        <v>464748</v>
      </c>
    </row>
    <row r="3162" spans="1:3" x14ac:dyDescent="0.25">
      <c r="A3162" s="2">
        <v>48059220</v>
      </c>
      <c r="B3162" s="20" t="s">
        <v>49890</v>
      </c>
      <c r="C3162" s="28">
        <v>0</v>
      </c>
    </row>
    <row r="3163" spans="1:3" x14ac:dyDescent="0.25">
      <c r="A3163" s="2">
        <v>48059240</v>
      </c>
      <c r="B3163" s="20" t="s">
        <v>49891</v>
      </c>
      <c r="C3163" s="28">
        <v>616834</v>
      </c>
    </row>
    <row r="3164" spans="1:3" x14ac:dyDescent="0.25">
      <c r="A3164" s="2">
        <v>48059320</v>
      </c>
      <c r="B3164" s="20" t="s">
        <v>49892</v>
      </c>
      <c r="C3164" s="28">
        <v>450457</v>
      </c>
    </row>
    <row r="3165" spans="1:3" x14ac:dyDescent="0.25">
      <c r="A3165" s="2">
        <v>48059340</v>
      </c>
      <c r="B3165" s="20" t="s">
        <v>49893</v>
      </c>
      <c r="C3165" s="28">
        <v>225737</v>
      </c>
    </row>
    <row r="3166" spans="1:3" x14ac:dyDescent="0.25">
      <c r="A3166" s="2">
        <v>48061000</v>
      </c>
      <c r="B3166" s="20" t="s">
        <v>49894</v>
      </c>
      <c r="C3166" s="28">
        <v>1163638</v>
      </c>
    </row>
    <row r="3167" spans="1:3" x14ac:dyDescent="0.25">
      <c r="A3167" s="2">
        <v>48062000</v>
      </c>
      <c r="B3167" s="20" t="s">
        <v>49895</v>
      </c>
      <c r="C3167" s="28">
        <v>764739</v>
      </c>
    </row>
    <row r="3168" spans="1:3" x14ac:dyDescent="0.25">
      <c r="A3168" s="2">
        <v>48063000</v>
      </c>
      <c r="B3168" s="20" t="s">
        <v>49896</v>
      </c>
      <c r="C3168" s="28">
        <v>51707</v>
      </c>
    </row>
    <row r="3169" spans="1:3" x14ac:dyDescent="0.25">
      <c r="A3169" s="2">
        <v>48064000</v>
      </c>
      <c r="B3169" s="20" t="s">
        <v>49897</v>
      </c>
      <c r="C3169" s="28">
        <v>3675850</v>
      </c>
    </row>
    <row r="3170" spans="1:3" x14ac:dyDescent="0.25">
      <c r="A3170" s="2">
        <v>48070010</v>
      </c>
      <c r="B3170" s="20" t="s">
        <v>49898</v>
      </c>
      <c r="C3170" s="28">
        <v>0</v>
      </c>
    </row>
    <row r="3171" spans="1:3" x14ac:dyDescent="0.25">
      <c r="A3171" s="2">
        <v>48070091</v>
      </c>
      <c r="B3171" s="20" t="s">
        <v>49899</v>
      </c>
      <c r="C3171" s="28">
        <v>17738</v>
      </c>
    </row>
    <row r="3172" spans="1:3" x14ac:dyDescent="0.25">
      <c r="A3172" s="2">
        <v>48070092</v>
      </c>
      <c r="B3172" s="20" t="s">
        <v>49900</v>
      </c>
      <c r="C3172" s="28">
        <v>0</v>
      </c>
    </row>
    <row r="3173" spans="1:3" x14ac:dyDescent="0.25">
      <c r="A3173" s="2">
        <v>48070094</v>
      </c>
      <c r="B3173" s="20" t="s">
        <v>49901</v>
      </c>
      <c r="C3173" s="28">
        <v>816071</v>
      </c>
    </row>
    <row r="3174" spans="1:3" x14ac:dyDescent="0.25">
      <c r="A3174" s="2">
        <v>48081000</v>
      </c>
      <c r="B3174" s="20" t="s">
        <v>49902</v>
      </c>
      <c r="C3174" s="28">
        <v>5428155</v>
      </c>
    </row>
    <row r="3175" spans="1:3" x14ac:dyDescent="0.25">
      <c r="A3175" s="2">
        <v>48084000</v>
      </c>
      <c r="B3175" s="20" t="s">
        <v>49903</v>
      </c>
      <c r="C3175" s="28">
        <v>346600</v>
      </c>
    </row>
    <row r="3176" spans="1:3" x14ac:dyDescent="0.25">
      <c r="A3176" s="2">
        <v>48089020</v>
      </c>
      <c r="B3176" s="20" t="s">
        <v>49904</v>
      </c>
      <c r="C3176" s="28">
        <v>425429</v>
      </c>
    </row>
    <row r="3177" spans="1:3" x14ac:dyDescent="0.25">
      <c r="A3177" s="2">
        <v>48089040</v>
      </c>
      <c r="B3177" s="20" t="s">
        <v>49905</v>
      </c>
      <c r="C3177" s="28">
        <v>90000</v>
      </c>
    </row>
    <row r="3178" spans="1:3" x14ac:dyDescent="0.25">
      <c r="A3178" s="2">
        <v>48089060</v>
      </c>
      <c r="B3178" s="20" t="s">
        <v>49906</v>
      </c>
      <c r="C3178" s="28">
        <v>228507</v>
      </c>
    </row>
    <row r="3179" spans="1:3" x14ac:dyDescent="0.25">
      <c r="A3179" s="2">
        <v>48092020</v>
      </c>
      <c r="B3179" s="20" t="s">
        <v>49907</v>
      </c>
      <c r="C3179" s="28">
        <v>2243</v>
      </c>
    </row>
    <row r="3180" spans="1:3" x14ac:dyDescent="0.25">
      <c r="A3180" s="2">
        <v>48092040</v>
      </c>
      <c r="B3180" s="20" t="s">
        <v>49908</v>
      </c>
      <c r="C3180" s="28">
        <v>105850</v>
      </c>
    </row>
    <row r="3181" spans="1:3" x14ac:dyDescent="0.25">
      <c r="A3181" s="2">
        <v>48099020</v>
      </c>
      <c r="B3181" s="20" t="s">
        <v>49909</v>
      </c>
      <c r="C3181" s="28">
        <v>5926</v>
      </c>
    </row>
    <row r="3182" spans="1:3" x14ac:dyDescent="0.25">
      <c r="A3182" s="2">
        <v>48099040</v>
      </c>
      <c r="B3182" s="20" t="s">
        <v>49910</v>
      </c>
      <c r="C3182" s="28">
        <v>15580</v>
      </c>
    </row>
    <row r="3183" spans="1:3" x14ac:dyDescent="0.25">
      <c r="A3183" s="2">
        <v>48099060</v>
      </c>
      <c r="B3183" s="20" t="s">
        <v>49911</v>
      </c>
      <c r="C3183" s="28">
        <v>14461</v>
      </c>
    </row>
    <row r="3184" spans="1:3" x14ac:dyDescent="0.25">
      <c r="A3184" s="2">
        <v>48099071</v>
      </c>
      <c r="B3184" s="20" t="s">
        <v>49912</v>
      </c>
      <c r="C3184" s="28">
        <v>300504</v>
      </c>
    </row>
    <row r="3185" spans="1:3" x14ac:dyDescent="0.25">
      <c r="A3185" s="2">
        <v>48099080</v>
      </c>
      <c r="B3185" s="20" t="s">
        <v>49913</v>
      </c>
      <c r="C3185" s="28">
        <v>824349</v>
      </c>
    </row>
    <row r="3186" spans="1:3" x14ac:dyDescent="0.25">
      <c r="A3186" s="2">
        <v>48101311</v>
      </c>
      <c r="B3186" s="20" t="s">
        <v>49914</v>
      </c>
      <c r="C3186" s="28">
        <v>76250</v>
      </c>
    </row>
    <row r="3187" spans="1:3" x14ac:dyDescent="0.25">
      <c r="A3187" s="2">
        <v>48101313</v>
      </c>
      <c r="B3187" s="20" t="s">
        <v>49915</v>
      </c>
      <c r="C3187" s="28">
        <v>0</v>
      </c>
    </row>
    <row r="3188" spans="1:3" x14ac:dyDescent="0.25">
      <c r="A3188" s="2">
        <v>48101319</v>
      </c>
      <c r="B3188" s="20" t="s">
        <v>49916</v>
      </c>
      <c r="C3188" s="28">
        <v>500463</v>
      </c>
    </row>
    <row r="3189" spans="1:3" x14ac:dyDescent="0.25">
      <c r="A3189" s="2">
        <v>48101320</v>
      </c>
      <c r="B3189" s="20" t="s">
        <v>49917</v>
      </c>
      <c r="C3189" s="28">
        <v>6633280</v>
      </c>
    </row>
    <row r="3190" spans="1:3" x14ac:dyDescent="0.25">
      <c r="A3190" s="2">
        <v>48101350</v>
      </c>
      <c r="B3190" s="20" t="s">
        <v>49918</v>
      </c>
      <c r="C3190" s="28">
        <v>24985</v>
      </c>
    </row>
    <row r="3191" spans="1:3" x14ac:dyDescent="0.25">
      <c r="A3191" s="2">
        <v>48101360</v>
      </c>
      <c r="B3191" s="20" t="s">
        <v>49919</v>
      </c>
      <c r="C3191" s="28">
        <v>0</v>
      </c>
    </row>
    <row r="3192" spans="1:3" x14ac:dyDescent="0.25">
      <c r="A3192" s="2">
        <v>48101370</v>
      </c>
      <c r="B3192" s="20" t="s">
        <v>49920</v>
      </c>
      <c r="C3192" s="28">
        <v>82938</v>
      </c>
    </row>
    <row r="3193" spans="1:3" x14ac:dyDescent="0.25">
      <c r="A3193" s="2">
        <v>48101411</v>
      </c>
      <c r="B3193" s="20" t="s">
        <v>49921</v>
      </c>
      <c r="C3193" s="28">
        <v>0</v>
      </c>
    </row>
    <row r="3194" spans="1:3" x14ac:dyDescent="0.25">
      <c r="A3194" s="2">
        <v>48101413</v>
      </c>
      <c r="B3194" s="20" t="s">
        <v>49922</v>
      </c>
      <c r="C3194" s="28">
        <v>0</v>
      </c>
    </row>
    <row r="3195" spans="1:3" x14ac:dyDescent="0.25">
      <c r="A3195" s="2">
        <v>48101419</v>
      </c>
      <c r="B3195" s="20" t="s">
        <v>49923</v>
      </c>
      <c r="C3195" s="28">
        <v>0</v>
      </c>
    </row>
    <row r="3196" spans="1:3" x14ac:dyDescent="0.25">
      <c r="A3196" s="2">
        <v>48101420</v>
      </c>
      <c r="B3196" s="20" t="s">
        <v>49917</v>
      </c>
      <c r="C3196" s="28">
        <v>994677</v>
      </c>
    </row>
    <row r="3197" spans="1:3" x14ac:dyDescent="0.25">
      <c r="A3197" s="2">
        <v>48101450</v>
      </c>
      <c r="B3197" s="20" t="s">
        <v>49924</v>
      </c>
      <c r="C3197" s="28">
        <v>786872</v>
      </c>
    </row>
    <row r="3198" spans="1:3" x14ac:dyDescent="0.25">
      <c r="A3198" s="2">
        <v>48101460</v>
      </c>
      <c r="B3198" s="20" t="s">
        <v>49925</v>
      </c>
      <c r="C3198" s="28">
        <v>0</v>
      </c>
    </row>
    <row r="3199" spans="1:3" x14ac:dyDescent="0.25">
      <c r="A3199" s="2">
        <v>48101470</v>
      </c>
      <c r="B3199" s="20" t="s">
        <v>49926</v>
      </c>
      <c r="C3199" s="28">
        <v>788052</v>
      </c>
    </row>
    <row r="3200" spans="1:3" x14ac:dyDescent="0.25">
      <c r="A3200" s="2">
        <v>48101911</v>
      </c>
      <c r="B3200" s="20" t="s">
        <v>49927</v>
      </c>
      <c r="C3200" s="28">
        <v>0</v>
      </c>
    </row>
    <row r="3201" spans="1:3" x14ac:dyDescent="0.25">
      <c r="A3201" s="2">
        <v>48101913</v>
      </c>
      <c r="B3201" s="20" t="s">
        <v>49922</v>
      </c>
      <c r="C3201" s="28">
        <v>0</v>
      </c>
    </row>
    <row r="3202" spans="1:3" x14ac:dyDescent="0.25">
      <c r="A3202" s="2">
        <v>48101919</v>
      </c>
      <c r="B3202" s="20" t="s">
        <v>49928</v>
      </c>
      <c r="C3202" s="28">
        <v>158822</v>
      </c>
    </row>
    <row r="3203" spans="1:3" x14ac:dyDescent="0.25">
      <c r="A3203" s="2">
        <v>48101920</v>
      </c>
      <c r="B3203" s="20" t="s">
        <v>49917</v>
      </c>
      <c r="C3203" s="28">
        <v>633961</v>
      </c>
    </row>
    <row r="3204" spans="1:3" x14ac:dyDescent="0.25">
      <c r="A3204" s="2">
        <v>48102210</v>
      </c>
      <c r="B3204" s="20" t="s">
        <v>49929</v>
      </c>
      <c r="C3204" s="28">
        <v>0</v>
      </c>
    </row>
    <row r="3205" spans="1:3" x14ac:dyDescent="0.25">
      <c r="A3205" s="2">
        <v>48102250</v>
      </c>
      <c r="B3205" s="20" t="s">
        <v>49930</v>
      </c>
      <c r="C3205" s="28">
        <v>145133</v>
      </c>
    </row>
    <row r="3206" spans="1:3" x14ac:dyDescent="0.25">
      <c r="A3206" s="2">
        <v>48102260</v>
      </c>
      <c r="B3206" s="20" t="s">
        <v>49931</v>
      </c>
      <c r="C3206" s="28">
        <v>3100</v>
      </c>
    </row>
    <row r="3207" spans="1:3" x14ac:dyDescent="0.25">
      <c r="A3207" s="2">
        <v>48102270</v>
      </c>
      <c r="B3207" s="20" t="s">
        <v>49932</v>
      </c>
      <c r="C3207" s="28">
        <v>60692</v>
      </c>
    </row>
    <row r="3208" spans="1:3" x14ac:dyDescent="0.25">
      <c r="A3208" s="2">
        <v>48102910</v>
      </c>
      <c r="B3208" s="20" t="s">
        <v>49933</v>
      </c>
      <c r="C3208" s="28">
        <v>1159645</v>
      </c>
    </row>
    <row r="3209" spans="1:3" x14ac:dyDescent="0.25">
      <c r="A3209" s="2">
        <v>48102950</v>
      </c>
      <c r="B3209" s="20" t="s">
        <v>49934</v>
      </c>
      <c r="C3209" s="28">
        <v>30168</v>
      </c>
    </row>
    <row r="3210" spans="1:3" x14ac:dyDescent="0.25">
      <c r="A3210" s="2">
        <v>48102960</v>
      </c>
      <c r="B3210" s="20" t="s">
        <v>49935</v>
      </c>
      <c r="C3210" s="28">
        <v>2055</v>
      </c>
    </row>
    <row r="3211" spans="1:3" x14ac:dyDescent="0.25">
      <c r="A3211" s="2">
        <v>48102970</v>
      </c>
      <c r="B3211" s="20" t="s">
        <v>49936</v>
      </c>
      <c r="C3211" s="28">
        <v>21716</v>
      </c>
    </row>
    <row r="3212" spans="1:3" x14ac:dyDescent="0.25">
      <c r="A3212" s="2">
        <v>48103110</v>
      </c>
      <c r="B3212" s="20" t="s">
        <v>49937</v>
      </c>
      <c r="C3212" s="28">
        <v>1072202</v>
      </c>
    </row>
    <row r="3213" spans="1:3" x14ac:dyDescent="0.25">
      <c r="A3213" s="2">
        <v>48103130</v>
      </c>
      <c r="B3213" s="20" t="s">
        <v>49938</v>
      </c>
      <c r="C3213" s="28">
        <v>3440</v>
      </c>
    </row>
    <row r="3214" spans="1:3" x14ac:dyDescent="0.25">
      <c r="A3214" s="2">
        <v>48103165</v>
      </c>
      <c r="B3214" s="20" t="s">
        <v>49939</v>
      </c>
      <c r="C3214" s="28">
        <v>35610</v>
      </c>
    </row>
    <row r="3215" spans="1:3" x14ac:dyDescent="0.25">
      <c r="A3215" s="2">
        <v>48103210</v>
      </c>
      <c r="B3215" s="20" t="s">
        <v>49940</v>
      </c>
      <c r="C3215" s="28">
        <v>3453180</v>
      </c>
    </row>
    <row r="3216" spans="1:3" x14ac:dyDescent="0.25">
      <c r="A3216" s="2">
        <v>48103230</v>
      </c>
      <c r="B3216" s="20" t="s">
        <v>49941</v>
      </c>
      <c r="C3216" s="28">
        <v>0</v>
      </c>
    </row>
    <row r="3217" spans="1:3" x14ac:dyDescent="0.25">
      <c r="A3217" s="2">
        <v>48103265</v>
      </c>
      <c r="B3217" s="20" t="s">
        <v>49942</v>
      </c>
      <c r="C3217" s="28">
        <v>370681</v>
      </c>
    </row>
    <row r="3218" spans="1:3" x14ac:dyDescent="0.25">
      <c r="A3218" s="2">
        <v>48103912</v>
      </c>
      <c r="B3218" s="20" t="s">
        <v>49943</v>
      </c>
      <c r="C3218" s="28">
        <v>0</v>
      </c>
    </row>
    <row r="3219" spans="1:3" x14ac:dyDescent="0.25">
      <c r="A3219" s="2">
        <v>48103914</v>
      </c>
      <c r="B3219" s="20" t="s">
        <v>49944</v>
      </c>
      <c r="C3219" s="28">
        <v>154033</v>
      </c>
    </row>
    <row r="3220" spans="1:3" x14ac:dyDescent="0.25">
      <c r="A3220" s="2">
        <v>48103930</v>
      </c>
      <c r="B3220" s="20" t="s">
        <v>49945</v>
      </c>
      <c r="C3220" s="28">
        <v>0</v>
      </c>
    </row>
    <row r="3221" spans="1:3" x14ac:dyDescent="0.25">
      <c r="A3221" s="2">
        <v>48103965</v>
      </c>
      <c r="B3221" s="20" t="s">
        <v>49946</v>
      </c>
      <c r="C3221" s="28">
        <v>1927410</v>
      </c>
    </row>
    <row r="3222" spans="1:3" x14ac:dyDescent="0.25">
      <c r="A3222" s="2">
        <v>48109212</v>
      </c>
      <c r="B3222" s="20" t="s">
        <v>49947</v>
      </c>
      <c r="C3222" s="28">
        <v>87372223</v>
      </c>
    </row>
    <row r="3223" spans="1:3" x14ac:dyDescent="0.25">
      <c r="A3223" s="2">
        <v>48109214</v>
      </c>
      <c r="B3223" s="20" t="s">
        <v>49948</v>
      </c>
      <c r="C3223" s="28">
        <v>1046857</v>
      </c>
    </row>
    <row r="3224" spans="1:3" x14ac:dyDescent="0.25">
      <c r="A3224" s="2">
        <v>48109230</v>
      </c>
      <c r="B3224" s="20" t="s">
        <v>49949</v>
      </c>
      <c r="C3224" s="28">
        <v>60485</v>
      </c>
    </row>
    <row r="3225" spans="1:3" x14ac:dyDescent="0.25">
      <c r="A3225" s="2">
        <v>48109265</v>
      </c>
      <c r="B3225" s="20" t="s">
        <v>49950</v>
      </c>
      <c r="C3225" s="28">
        <v>137766</v>
      </c>
    </row>
    <row r="3226" spans="1:3" x14ac:dyDescent="0.25">
      <c r="A3226" s="2">
        <v>48109910</v>
      </c>
      <c r="B3226" s="20" t="s">
        <v>49951</v>
      </c>
      <c r="C3226" s="28">
        <v>13710164</v>
      </c>
    </row>
    <row r="3227" spans="1:3" x14ac:dyDescent="0.25">
      <c r="A3227" s="2">
        <v>48109930</v>
      </c>
      <c r="B3227" s="20" t="s">
        <v>49952</v>
      </c>
      <c r="C3227" s="28">
        <v>2860</v>
      </c>
    </row>
    <row r="3228" spans="1:3" x14ac:dyDescent="0.25">
      <c r="A3228" s="2">
        <v>48109965</v>
      </c>
      <c r="B3228" s="20" t="s">
        <v>49953</v>
      </c>
      <c r="C3228" s="28">
        <v>1815939</v>
      </c>
    </row>
    <row r="3229" spans="1:3" x14ac:dyDescent="0.25">
      <c r="A3229" s="2">
        <v>48111011</v>
      </c>
      <c r="B3229" s="20" t="s">
        <v>49954</v>
      </c>
      <c r="C3229" s="28">
        <v>205991</v>
      </c>
    </row>
    <row r="3230" spans="1:3" x14ac:dyDescent="0.25">
      <c r="A3230" s="2">
        <v>48111021</v>
      </c>
      <c r="B3230" s="20" t="s">
        <v>49955</v>
      </c>
      <c r="C3230" s="28">
        <v>76148</v>
      </c>
    </row>
    <row r="3231" spans="1:3" x14ac:dyDescent="0.25">
      <c r="A3231" s="2">
        <v>48114110</v>
      </c>
      <c r="B3231" s="20" t="s">
        <v>49956</v>
      </c>
      <c r="C3231" s="28">
        <v>2489630</v>
      </c>
    </row>
    <row r="3232" spans="1:3" x14ac:dyDescent="0.25">
      <c r="A3232" s="2">
        <v>48114121</v>
      </c>
      <c r="B3232" s="20" t="s">
        <v>49957</v>
      </c>
      <c r="C3232" s="28">
        <v>31854163</v>
      </c>
    </row>
    <row r="3233" spans="1:3" x14ac:dyDescent="0.25">
      <c r="A3233" s="2">
        <v>48114130</v>
      </c>
      <c r="B3233" s="20" t="s">
        <v>49958</v>
      </c>
      <c r="C3233" s="28">
        <v>2097341</v>
      </c>
    </row>
    <row r="3234" spans="1:3" x14ac:dyDescent="0.25">
      <c r="A3234" s="2">
        <v>48114910</v>
      </c>
      <c r="B3234" s="20" t="s">
        <v>49959</v>
      </c>
      <c r="C3234" s="28">
        <v>213845</v>
      </c>
    </row>
    <row r="3235" spans="1:3" x14ac:dyDescent="0.25">
      <c r="A3235" s="2">
        <v>48114921</v>
      </c>
      <c r="B3235" s="20" t="s">
        <v>49959</v>
      </c>
      <c r="C3235" s="28">
        <v>436986</v>
      </c>
    </row>
    <row r="3236" spans="1:3" x14ac:dyDescent="0.25">
      <c r="A3236" s="2">
        <v>48114930</v>
      </c>
      <c r="B3236" s="20" t="s">
        <v>49960</v>
      </c>
      <c r="C3236" s="28">
        <v>300859</v>
      </c>
    </row>
    <row r="3237" spans="1:3" x14ac:dyDescent="0.25">
      <c r="A3237" s="2">
        <v>48115120</v>
      </c>
      <c r="B3237" s="20" t="s">
        <v>49961</v>
      </c>
      <c r="C3237" s="28">
        <v>1028259</v>
      </c>
    </row>
    <row r="3238" spans="1:3" x14ac:dyDescent="0.25">
      <c r="A3238" s="2">
        <v>48115140</v>
      </c>
      <c r="B3238" s="20" t="s">
        <v>49962</v>
      </c>
      <c r="C3238" s="28">
        <v>2167958</v>
      </c>
    </row>
    <row r="3239" spans="1:3" x14ac:dyDescent="0.25">
      <c r="A3239" s="2">
        <v>48115160</v>
      </c>
      <c r="B3239" s="20" t="s">
        <v>49962</v>
      </c>
      <c r="C3239" s="28">
        <v>747556</v>
      </c>
    </row>
    <row r="3240" spans="1:3" x14ac:dyDescent="0.25">
      <c r="A3240" s="2">
        <v>48115920</v>
      </c>
      <c r="B3240" s="20" t="s">
        <v>49963</v>
      </c>
      <c r="C3240" s="28">
        <v>746120</v>
      </c>
    </row>
    <row r="3241" spans="1:3" x14ac:dyDescent="0.25">
      <c r="A3241" s="2">
        <v>48115940</v>
      </c>
      <c r="B3241" s="20" t="s">
        <v>49964</v>
      </c>
      <c r="C3241" s="28">
        <v>7531210</v>
      </c>
    </row>
    <row r="3242" spans="1:3" x14ac:dyDescent="0.25">
      <c r="A3242" s="2">
        <v>48115960</v>
      </c>
      <c r="B3242" s="20" t="s">
        <v>49965</v>
      </c>
      <c r="C3242" s="28">
        <v>2585926</v>
      </c>
    </row>
    <row r="3243" spans="1:3" x14ac:dyDescent="0.25">
      <c r="A3243" s="2">
        <v>48116040</v>
      </c>
      <c r="B3243" s="20" t="s">
        <v>49966</v>
      </c>
      <c r="C3243" s="28">
        <v>250529</v>
      </c>
    </row>
    <row r="3244" spans="1:3" x14ac:dyDescent="0.25">
      <c r="A3244" s="2">
        <v>48116060</v>
      </c>
      <c r="B3244" s="20" t="s">
        <v>49966</v>
      </c>
      <c r="C3244" s="28">
        <v>1430723</v>
      </c>
    </row>
    <row r="3245" spans="1:3" x14ac:dyDescent="0.25">
      <c r="A3245" s="2">
        <v>48119010</v>
      </c>
      <c r="B3245" s="20" t="s">
        <v>49967</v>
      </c>
      <c r="C3245" s="28">
        <v>101507</v>
      </c>
    </row>
    <row r="3246" spans="1:3" x14ac:dyDescent="0.25">
      <c r="A3246" s="2">
        <v>48119020</v>
      </c>
      <c r="B3246" s="20" t="s">
        <v>49968</v>
      </c>
      <c r="C3246" s="28">
        <v>9944517</v>
      </c>
    </row>
    <row r="3247" spans="1:3" x14ac:dyDescent="0.25">
      <c r="A3247" s="2">
        <v>48119030</v>
      </c>
      <c r="B3247" s="20" t="s">
        <v>49969</v>
      </c>
      <c r="C3247" s="28">
        <v>706749</v>
      </c>
    </row>
    <row r="3248" spans="1:3" x14ac:dyDescent="0.25">
      <c r="A3248" s="2">
        <v>48119040</v>
      </c>
      <c r="B3248" s="20" t="s">
        <v>49970</v>
      </c>
      <c r="C3248" s="28">
        <v>704747</v>
      </c>
    </row>
    <row r="3249" spans="1:3" x14ac:dyDescent="0.25">
      <c r="A3249" s="2">
        <v>48119060</v>
      </c>
      <c r="B3249" s="20" t="s">
        <v>49971</v>
      </c>
      <c r="C3249" s="28">
        <v>5955000</v>
      </c>
    </row>
    <row r="3250" spans="1:3" x14ac:dyDescent="0.25">
      <c r="A3250" s="2">
        <v>48119080</v>
      </c>
      <c r="B3250" s="20" t="s">
        <v>49972</v>
      </c>
      <c r="C3250" s="28">
        <v>69581227</v>
      </c>
    </row>
    <row r="3251" spans="1:3" x14ac:dyDescent="0.25">
      <c r="A3251" s="2">
        <v>48119090</v>
      </c>
      <c r="B3251" s="20" t="s">
        <v>49973</v>
      </c>
      <c r="C3251" s="28">
        <v>35467030</v>
      </c>
    </row>
    <row r="3252" spans="1:3" x14ac:dyDescent="0.25">
      <c r="A3252" s="2">
        <v>48120000</v>
      </c>
      <c r="B3252" s="20" t="s">
        <v>49974</v>
      </c>
      <c r="C3252" s="28">
        <v>812227</v>
      </c>
    </row>
    <row r="3253" spans="1:3" x14ac:dyDescent="0.25">
      <c r="A3253" s="2">
        <v>48131000</v>
      </c>
      <c r="B3253" s="20" t="s">
        <v>49975</v>
      </c>
      <c r="C3253" s="28">
        <v>1274021</v>
      </c>
    </row>
    <row r="3254" spans="1:3" x14ac:dyDescent="0.25">
      <c r="A3254" s="2">
        <v>48132000</v>
      </c>
      <c r="B3254" s="20" t="s">
        <v>49976</v>
      </c>
      <c r="C3254" s="28">
        <v>9500</v>
      </c>
    </row>
    <row r="3255" spans="1:3" x14ac:dyDescent="0.25">
      <c r="A3255" s="2">
        <v>48139000</v>
      </c>
      <c r="B3255" s="20" t="s">
        <v>49977</v>
      </c>
      <c r="C3255" s="28">
        <v>214104</v>
      </c>
    </row>
    <row r="3256" spans="1:3" x14ac:dyDescent="0.25">
      <c r="A3256" s="2">
        <v>48162000</v>
      </c>
      <c r="B3256" s="20" t="s">
        <v>49978</v>
      </c>
      <c r="C3256" s="28">
        <v>232331</v>
      </c>
    </row>
    <row r="3257" spans="1:3" x14ac:dyDescent="0.25">
      <c r="A3257" s="2">
        <v>48169001</v>
      </c>
      <c r="B3257" s="20" t="s">
        <v>49979</v>
      </c>
      <c r="C3257" s="28">
        <v>1592125</v>
      </c>
    </row>
    <row r="3258" spans="1:3" x14ac:dyDescent="0.25">
      <c r="A3258" s="2">
        <v>48171000</v>
      </c>
      <c r="B3258" s="20" t="s">
        <v>49980</v>
      </c>
      <c r="C3258" s="28">
        <v>14206407</v>
      </c>
    </row>
    <row r="3259" spans="1:3" x14ac:dyDescent="0.25">
      <c r="A3259" s="2">
        <v>48172020</v>
      </c>
      <c r="B3259" s="20" t="s">
        <v>49981</v>
      </c>
      <c r="C3259" s="28">
        <v>1420317</v>
      </c>
    </row>
    <row r="3260" spans="1:3" x14ac:dyDescent="0.25">
      <c r="A3260" s="2">
        <v>48172040</v>
      </c>
      <c r="B3260" s="20" t="s">
        <v>49982</v>
      </c>
      <c r="C3260" s="28">
        <v>13923930</v>
      </c>
    </row>
    <row r="3261" spans="1:3" x14ac:dyDescent="0.25">
      <c r="A3261" s="2">
        <v>48173000</v>
      </c>
      <c r="B3261" s="20" t="s">
        <v>49983</v>
      </c>
      <c r="C3261" s="28">
        <v>10418704</v>
      </c>
    </row>
    <row r="3262" spans="1:3" x14ac:dyDescent="0.25">
      <c r="A3262" s="2">
        <v>48181000</v>
      </c>
      <c r="B3262" s="20" t="s">
        <v>49984</v>
      </c>
      <c r="C3262" s="28">
        <v>72277841</v>
      </c>
    </row>
    <row r="3263" spans="1:3" x14ac:dyDescent="0.25">
      <c r="A3263" s="2">
        <v>48182000</v>
      </c>
      <c r="B3263" s="20" t="s">
        <v>49985</v>
      </c>
      <c r="C3263" s="28">
        <v>95583779</v>
      </c>
    </row>
    <row r="3264" spans="1:3" x14ac:dyDescent="0.25">
      <c r="A3264" s="2">
        <v>48183000</v>
      </c>
      <c r="B3264" s="20" t="s">
        <v>49986</v>
      </c>
      <c r="C3264" s="28">
        <v>113785681</v>
      </c>
    </row>
    <row r="3265" spans="1:3" x14ac:dyDescent="0.25">
      <c r="A3265" s="2">
        <v>48185000</v>
      </c>
      <c r="B3265" s="20" t="s">
        <v>49987</v>
      </c>
      <c r="C3265" s="28">
        <v>4854779</v>
      </c>
    </row>
    <row r="3266" spans="1:3" x14ac:dyDescent="0.25">
      <c r="A3266" s="2">
        <v>48191000</v>
      </c>
      <c r="B3266" s="20" t="s">
        <v>49988</v>
      </c>
      <c r="C3266" s="28">
        <v>194685776</v>
      </c>
    </row>
    <row r="3267" spans="1:3" x14ac:dyDescent="0.25">
      <c r="A3267" s="2">
        <v>48192000</v>
      </c>
      <c r="B3267" s="20" t="s">
        <v>49989</v>
      </c>
      <c r="C3267" s="28">
        <v>213395727</v>
      </c>
    </row>
    <row r="3268" spans="1:3" x14ac:dyDescent="0.25">
      <c r="A3268" s="2">
        <v>48193000</v>
      </c>
      <c r="B3268" s="20" t="s">
        <v>49990</v>
      </c>
      <c r="C3268" s="28">
        <v>51271883</v>
      </c>
    </row>
    <row r="3269" spans="1:3" x14ac:dyDescent="0.25">
      <c r="A3269" s="2">
        <v>48194000</v>
      </c>
      <c r="B3269" s="20" t="s">
        <v>49991</v>
      </c>
      <c r="C3269" s="28">
        <v>378264446</v>
      </c>
    </row>
    <row r="3270" spans="1:3" x14ac:dyDescent="0.25">
      <c r="A3270" s="2">
        <v>48195020</v>
      </c>
      <c r="B3270" s="20" t="s">
        <v>49992</v>
      </c>
      <c r="C3270" s="28">
        <v>26437338</v>
      </c>
    </row>
    <row r="3271" spans="1:3" x14ac:dyDescent="0.25">
      <c r="A3271" s="2">
        <v>48195030</v>
      </c>
      <c r="B3271" s="20" t="s">
        <v>49993</v>
      </c>
      <c r="C3271" s="28">
        <v>2917492</v>
      </c>
    </row>
    <row r="3272" spans="1:3" x14ac:dyDescent="0.25">
      <c r="A3272" s="2">
        <v>48195040</v>
      </c>
      <c r="B3272" s="20" t="s">
        <v>49994</v>
      </c>
      <c r="C3272" s="28">
        <v>221316377</v>
      </c>
    </row>
    <row r="3273" spans="1:3" x14ac:dyDescent="0.25">
      <c r="A3273" s="2">
        <v>48196000</v>
      </c>
      <c r="B3273" s="20" t="s">
        <v>49995</v>
      </c>
      <c r="C3273" s="28">
        <v>16433458</v>
      </c>
    </row>
    <row r="3274" spans="1:3" x14ac:dyDescent="0.25">
      <c r="A3274" s="2">
        <v>48201020</v>
      </c>
      <c r="B3274" s="20" t="s">
        <v>49996</v>
      </c>
      <c r="C3274" s="28">
        <v>363936592</v>
      </c>
    </row>
    <row r="3275" spans="1:3" x14ac:dyDescent="0.25">
      <c r="A3275" s="2">
        <v>48201040</v>
      </c>
      <c r="B3275" s="20" t="s">
        <v>49997</v>
      </c>
      <c r="C3275" s="28">
        <v>47732215</v>
      </c>
    </row>
    <row r="3276" spans="1:3" x14ac:dyDescent="0.25">
      <c r="A3276" s="2">
        <v>48202000</v>
      </c>
      <c r="B3276" s="20" t="s">
        <v>49998</v>
      </c>
      <c r="C3276" s="28">
        <v>7554917</v>
      </c>
    </row>
    <row r="3277" spans="1:3" x14ac:dyDescent="0.25">
      <c r="A3277" s="2">
        <v>48203000</v>
      </c>
      <c r="B3277" s="20" t="s">
        <v>49999</v>
      </c>
      <c r="C3277" s="28">
        <v>136311075</v>
      </c>
    </row>
    <row r="3278" spans="1:3" x14ac:dyDescent="0.25">
      <c r="A3278" s="2">
        <v>48204000</v>
      </c>
      <c r="B3278" s="20" t="s">
        <v>50000</v>
      </c>
      <c r="C3278" s="28">
        <v>1194631</v>
      </c>
    </row>
    <row r="3279" spans="1:3" x14ac:dyDescent="0.25">
      <c r="A3279" s="2">
        <v>48205000</v>
      </c>
      <c r="B3279" s="20" t="s">
        <v>50001</v>
      </c>
      <c r="C3279" s="28">
        <v>10962660</v>
      </c>
    </row>
    <row r="3280" spans="1:3" x14ac:dyDescent="0.25">
      <c r="A3280" s="2">
        <v>48209000</v>
      </c>
      <c r="B3280" s="20" t="s">
        <v>50002</v>
      </c>
      <c r="C3280" s="28">
        <v>8704562</v>
      </c>
    </row>
    <row r="3281" spans="1:3" x14ac:dyDescent="0.25">
      <c r="A3281" s="2">
        <v>48211020</v>
      </c>
      <c r="B3281" s="20" t="s">
        <v>50003</v>
      </c>
      <c r="C3281" s="28">
        <v>27962415</v>
      </c>
    </row>
    <row r="3282" spans="1:3" x14ac:dyDescent="0.25">
      <c r="A3282" s="2">
        <v>48211040</v>
      </c>
      <c r="B3282" s="20" t="s">
        <v>50004</v>
      </c>
      <c r="C3282" s="28">
        <v>36334173</v>
      </c>
    </row>
    <row r="3283" spans="1:3" x14ac:dyDescent="0.25">
      <c r="A3283" s="2">
        <v>48219020</v>
      </c>
      <c r="B3283" s="20" t="s">
        <v>50005</v>
      </c>
      <c r="C3283" s="28">
        <v>17620979</v>
      </c>
    </row>
    <row r="3284" spans="1:3" x14ac:dyDescent="0.25">
      <c r="A3284" s="2">
        <v>48219040</v>
      </c>
      <c r="B3284" s="20" t="s">
        <v>50006</v>
      </c>
      <c r="C3284" s="28">
        <v>12912036</v>
      </c>
    </row>
    <row r="3285" spans="1:3" x14ac:dyDescent="0.25">
      <c r="A3285" s="2">
        <v>48221000</v>
      </c>
      <c r="B3285" s="20" t="s">
        <v>50007</v>
      </c>
      <c r="C3285" s="28">
        <v>17534</v>
      </c>
    </row>
    <row r="3286" spans="1:3" x14ac:dyDescent="0.25">
      <c r="A3286" s="2">
        <v>48229000</v>
      </c>
      <c r="B3286" s="20" t="s">
        <v>50008</v>
      </c>
      <c r="C3286" s="28">
        <v>175319</v>
      </c>
    </row>
    <row r="3287" spans="1:3" x14ac:dyDescent="0.25">
      <c r="A3287" s="2">
        <v>48232010</v>
      </c>
      <c r="B3287" s="20" t="s">
        <v>50009</v>
      </c>
      <c r="C3287" s="28">
        <v>614855</v>
      </c>
    </row>
    <row r="3288" spans="1:3" x14ac:dyDescent="0.25">
      <c r="A3288" s="2">
        <v>48232090</v>
      </c>
      <c r="B3288" s="20" t="s">
        <v>50010</v>
      </c>
      <c r="C3288" s="28">
        <v>17129032</v>
      </c>
    </row>
    <row r="3289" spans="1:3" x14ac:dyDescent="0.25">
      <c r="A3289" s="2">
        <v>48234000</v>
      </c>
      <c r="B3289" s="20" t="s">
        <v>50011</v>
      </c>
      <c r="C3289" s="28">
        <v>587467</v>
      </c>
    </row>
    <row r="3290" spans="1:3" x14ac:dyDescent="0.25">
      <c r="A3290" s="2">
        <v>48236100</v>
      </c>
      <c r="B3290" s="20" t="s">
        <v>50012</v>
      </c>
      <c r="C3290" s="28">
        <v>2348599</v>
      </c>
    </row>
    <row r="3291" spans="1:3" x14ac:dyDescent="0.25">
      <c r="A3291" s="2">
        <v>48236900</v>
      </c>
      <c r="B3291" s="20" t="s">
        <v>50013</v>
      </c>
      <c r="C3291" s="28">
        <v>222513805</v>
      </c>
    </row>
    <row r="3292" spans="1:3" x14ac:dyDescent="0.25">
      <c r="A3292" s="2">
        <v>48237000</v>
      </c>
      <c r="B3292" s="20" t="s">
        <v>50014</v>
      </c>
      <c r="C3292" s="28">
        <v>80780004</v>
      </c>
    </row>
    <row r="3293" spans="1:3" x14ac:dyDescent="0.25">
      <c r="A3293" s="2">
        <v>48239010</v>
      </c>
      <c r="B3293" s="20" t="s">
        <v>50015</v>
      </c>
      <c r="C3293" s="28">
        <v>11299262</v>
      </c>
    </row>
    <row r="3294" spans="1:3" x14ac:dyDescent="0.25">
      <c r="A3294" s="2">
        <v>48239020</v>
      </c>
      <c r="B3294" s="20" t="s">
        <v>50016</v>
      </c>
      <c r="C3294" s="28">
        <v>2707621</v>
      </c>
    </row>
    <row r="3295" spans="1:3" x14ac:dyDescent="0.25">
      <c r="A3295" s="2">
        <v>48239031</v>
      </c>
      <c r="B3295" s="20" t="s">
        <v>50017</v>
      </c>
      <c r="C3295" s="28">
        <v>402069</v>
      </c>
    </row>
    <row r="3296" spans="1:3" x14ac:dyDescent="0.25">
      <c r="A3296" s="2">
        <v>48239040</v>
      </c>
      <c r="B3296" s="20" t="s">
        <v>50018</v>
      </c>
      <c r="C3296" s="28">
        <v>871230</v>
      </c>
    </row>
    <row r="3297" spans="1:3" x14ac:dyDescent="0.25">
      <c r="A3297" s="2">
        <v>48239050</v>
      </c>
      <c r="B3297" s="20" t="s">
        <v>50019</v>
      </c>
      <c r="C3297" s="28">
        <v>1718056</v>
      </c>
    </row>
    <row r="3298" spans="1:3" x14ac:dyDescent="0.25">
      <c r="A3298" s="2">
        <v>48239060</v>
      </c>
      <c r="B3298" s="20" t="s">
        <v>50020</v>
      </c>
      <c r="C3298" s="28">
        <v>202695</v>
      </c>
    </row>
    <row r="3299" spans="1:3" x14ac:dyDescent="0.25">
      <c r="A3299" s="2">
        <v>48239067</v>
      </c>
      <c r="B3299" s="20" t="s">
        <v>50021</v>
      </c>
      <c r="C3299" s="28">
        <v>64246745</v>
      </c>
    </row>
    <row r="3300" spans="1:3" x14ac:dyDescent="0.25">
      <c r="A3300" s="2">
        <v>48239070</v>
      </c>
      <c r="B3300" s="20" t="s">
        <v>50022</v>
      </c>
      <c r="C3300" s="28">
        <v>39477</v>
      </c>
    </row>
    <row r="3301" spans="1:3" x14ac:dyDescent="0.25">
      <c r="A3301" s="2">
        <v>48239080</v>
      </c>
      <c r="B3301" s="20" t="s">
        <v>50023</v>
      </c>
      <c r="C3301" s="28">
        <v>215935</v>
      </c>
    </row>
    <row r="3302" spans="1:3" x14ac:dyDescent="0.25">
      <c r="A3302" s="2">
        <v>48239086</v>
      </c>
      <c r="B3302" s="20" t="s">
        <v>50024</v>
      </c>
      <c r="C3302" s="28">
        <v>118954128</v>
      </c>
    </row>
    <row r="3303" spans="1:3" x14ac:dyDescent="0.25">
      <c r="A3303" s="2">
        <v>50010000</v>
      </c>
      <c r="B3303" s="20" t="s">
        <v>50025</v>
      </c>
      <c r="C3303" s="28">
        <v>5500</v>
      </c>
    </row>
    <row r="3304" spans="1:3" x14ac:dyDescent="0.25">
      <c r="A3304" s="2">
        <v>50020000</v>
      </c>
      <c r="B3304" s="20" t="s">
        <v>50026</v>
      </c>
      <c r="C3304" s="28">
        <v>14080</v>
      </c>
    </row>
    <row r="3305" spans="1:3" x14ac:dyDescent="0.25">
      <c r="A3305" s="2">
        <v>50030010</v>
      </c>
      <c r="B3305" s="20" t="s">
        <v>50027</v>
      </c>
      <c r="C3305" s="28">
        <v>43049</v>
      </c>
    </row>
    <row r="3306" spans="1:3" x14ac:dyDescent="0.25">
      <c r="A3306" s="2">
        <v>50030090</v>
      </c>
      <c r="B3306" s="20" t="s">
        <v>50027</v>
      </c>
      <c r="C3306" s="28">
        <v>62817</v>
      </c>
    </row>
    <row r="3307" spans="1:3" x14ac:dyDescent="0.25">
      <c r="A3307" s="2">
        <v>50040000</v>
      </c>
      <c r="B3307" s="20" t="s">
        <v>50028</v>
      </c>
      <c r="C3307" s="28">
        <v>320336</v>
      </c>
    </row>
    <row r="3308" spans="1:3" x14ac:dyDescent="0.25">
      <c r="A3308" s="2">
        <v>50050000</v>
      </c>
      <c r="B3308" s="20" t="s">
        <v>50029</v>
      </c>
      <c r="C3308" s="28">
        <v>498320</v>
      </c>
    </row>
    <row r="3309" spans="1:3" x14ac:dyDescent="0.25">
      <c r="A3309" s="2">
        <v>50060010</v>
      </c>
      <c r="B3309" s="20" t="s">
        <v>50030</v>
      </c>
      <c r="C3309" s="28">
        <v>139058</v>
      </c>
    </row>
    <row r="3310" spans="1:3" x14ac:dyDescent="0.25">
      <c r="A3310" s="2">
        <v>50060090</v>
      </c>
      <c r="B3310" s="20" t="s">
        <v>50031</v>
      </c>
      <c r="C3310" s="28">
        <v>70092</v>
      </c>
    </row>
    <row r="3311" spans="1:3" x14ac:dyDescent="0.25">
      <c r="A3311" s="2">
        <v>50071030</v>
      </c>
      <c r="B3311" s="20" t="s">
        <v>50032</v>
      </c>
      <c r="C3311" s="28">
        <v>945145</v>
      </c>
    </row>
    <row r="3312" spans="1:3" x14ac:dyDescent="0.25">
      <c r="A3312" s="2">
        <v>50071060</v>
      </c>
      <c r="B3312" s="20" t="s">
        <v>50033</v>
      </c>
      <c r="C3312" s="28">
        <v>15135</v>
      </c>
    </row>
    <row r="3313" spans="1:3" x14ac:dyDescent="0.25">
      <c r="A3313" s="2">
        <v>50072000</v>
      </c>
      <c r="B3313" s="20" t="s">
        <v>50034</v>
      </c>
      <c r="C3313" s="28">
        <v>18580081</v>
      </c>
    </row>
    <row r="3314" spans="1:3" x14ac:dyDescent="0.25">
      <c r="A3314" s="2">
        <v>50079030</v>
      </c>
      <c r="B3314" s="20" t="s">
        <v>50035</v>
      </c>
      <c r="C3314" s="28">
        <v>368979</v>
      </c>
    </row>
    <row r="3315" spans="1:3" x14ac:dyDescent="0.25">
      <c r="A3315" s="2">
        <v>50079060</v>
      </c>
      <c r="B3315" s="20" t="s">
        <v>50036</v>
      </c>
      <c r="C3315" s="28">
        <v>835536</v>
      </c>
    </row>
    <row r="3316" spans="1:3" x14ac:dyDescent="0.25">
      <c r="A3316" s="2">
        <v>51011110</v>
      </c>
      <c r="B3316" s="20" t="s">
        <v>50037</v>
      </c>
      <c r="C3316" s="28">
        <v>0</v>
      </c>
    </row>
    <row r="3317" spans="1:3" x14ac:dyDescent="0.25">
      <c r="A3317" s="2">
        <v>51011120</v>
      </c>
      <c r="B3317" s="20" t="s">
        <v>50038</v>
      </c>
      <c r="C3317" s="28">
        <v>0</v>
      </c>
    </row>
    <row r="3318" spans="1:3" x14ac:dyDescent="0.25">
      <c r="A3318" s="2">
        <v>51011140</v>
      </c>
      <c r="B3318" s="20" t="s">
        <v>50039</v>
      </c>
      <c r="C3318" s="28">
        <v>0</v>
      </c>
    </row>
    <row r="3319" spans="1:3" x14ac:dyDescent="0.25">
      <c r="A3319" s="2">
        <v>51011150</v>
      </c>
      <c r="B3319" s="20" t="s">
        <v>50040</v>
      </c>
      <c r="C3319" s="28">
        <v>0</v>
      </c>
    </row>
    <row r="3320" spans="1:3" x14ac:dyDescent="0.25">
      <c r="A3320" s="2">
        <v>51011160</v>
      </c>
      <c r="B3320" s="20" t="s">
        <v>45918</v>
      </c>
      <c r="C3320" s="28">
        <v>0</v>
      </c>
    </row>
    <row r="3321" spans="1:3" x14ac:dyDescent="0.25">
      <c r="A3321" s="2">
        <v>51011910</v>
      </c>
      <c r="B3321" s="20" t="s">
        <v>50041</v>
      </c>
      <c r="C3321" s="28">
        <v>0</v>
      </c>
    </row>
    <row r="3322" spans="1:3" x14ac:dyDescent="0.25">
      <c r="A3322" s="2">
        <v>51011920</v>
      </c>
      <c r="B3322" s="20" t="s">
        <v>50042</v>
      </c>
      <c r="C3322" s="28">
        <v>0</v>
      </c>
    </row>
    <row r="3323" spans="1:3" x14ac:dyDescent="0.25">
      <c r="A3323" s="2">
        <v>51011940</v>
      </c>
      <c r="B3323" s="20" t="s">
        <v>50043</v>
      </c>
      <c r="C3323" s="28">
        <v>0</v>
      </c>
    </row>
    <row r="3324" spans="1:3" x14ac:dyDescent="0.25">
      <c r="A3324" s="2">
        <v>51011950</v>
      </c>
      <c r="B3324" s="20" t="s">
        <v>50044</v>
      </c>
      <c r="C3324" s="28">
        <v>0</v>
      </c>
    </row>
    <row r="3325" spans="1:3" x14ac:dyDescent="0.25">
      <c r="A3325" s="2">
        <v>51011960</v>
      </c>
      <c r="B3325" s="20" t="s">
        <v>50045</v>
      </c>
      <c r="C3325" s="28">
        <v>0</v>
      </c>
    </row>
    <row r="3326" spans="1:3" x14ac:dyDescent="0.25">
      <c r="A3326" s="2">
        <v>51012110</v>
      </c>
      <c r="B3326" s="20" t="s">
        <v>50046</v>
      </c>
      <c r="C3326" s="28">
        <v>0</v>
      </c>
    </row>
    <row r="3327" spans="1:3" x14ac:dyDescent="0.25">
      <c r="A3327" s="2">
        <v>51012115</v>
      </c>
      <c r="B3327" s="20" t="s">
        <v>50047</v>
      </c>
      <c r="C3327" s="28">
        <v>0</v>
      </c>
    </row>
    <row r="3328" spans="1:3" x14ac:dyDescent="0.25">
      <c r="A3328" s="2">
        <v>51012130</v>
      </c>
      <c r="B3328" s="20" t="s">
        <v>50048</v>
      </c>
      <c r="C3328" s="28">
        <v>0</v>
      </c>
    </row>
    <row r="3329" spans="1:3" x14ac:dyDescent="0.25">
      <c r="A3329" s="2">
        <v>51012135</v>
      </c>
      <c r="B3329" s="20" t="s">
        <v>50049</v>
      </c>
      <c r="C3329" s="28">
        <v>0</v>
      </c>
    </row>
    <row r="3330" spans="1:3" x14ac:dyDescent="0.25">
      <c r="A3330" s="2">
        <v>51012140</v>
      </c>
      <c r="B3330" s="20" t="s">
        <v>50050</v>
      </c>
      <c r="C3330" s="28">
        <v>0</v>
      </c>
    </row>
    <row r="3331" spans="1:3" x14ac:dyDescent="0.25">
      <c r="A3331" s="2">
        <v>51012165</v>
      </c>
      <c r="B3331" s="20" t="s">
        <v>50051</v>
      </c>
      <c r="C3331" s="28">
        <v>0</v>
      </c>
    </row>
    <row r="3332" spans="1:3" x14ac:dyDescent="0.25">
      <c r="A3332" s="2">
        <v>51012170</v>
      </c>
      <c r="B3332" s="20" t="s">
        <v>50052</v>
      </c>
      <c r="C3332" s="28">
        <v>0</v>
      </c>
    </row>
    <row r="3333" spans="1:3" x14ac:dyDescent="0.25">
      <c r="A3333" s="2">
        <v>51012910</v>
      </c>
      <c r="B3333" s="20" t="s">
        <v>50046</v>
      </c>
      <c r="C3333" s="28">
        <v>0</v>
      </c>
    </row>
    <row r="3334" spans="1:3" x14ac:dyDescent="0.25">
      <c r="A3334" s="2">
        <v>51012915</v>
      </c>
      <c r="B3334" s="20" t="s">
        <v>50047</v>
      </c>
      <c r="C3334" s="28">
        <v>0</v>
      </c>
    </row>
    <row r="3335" spans="1:3" x14ac:dyDescent="0.25">
      <c r="A3335" s="2">
        <v>51012930</v>
      </c>
      <c r="B3335" s="20" t="s">
        <v>50048</v>
      </c>
      <c r="C3335" s="28">
        <v>0</v>
      </c>
    </row>
    <row r="3336" spans="1:3" x14ac:dyDescent="0.25">
      <c r="A3336" s="2">
        <v>51012935</v>
      </c>
      <c r="B3336" s="20" t="s">
        <v>50049</v>
      </c>
      <c r="C3336" s="28">
        <v>0</v>
      </c>
    </row>
    <row r="3337" spans="1:3" x14ac:dyDescent="0.25">
      <c r="A3337" s="2">
        <v>51012940</v>
      </c>
      <c r="B3337" s="20" t="s">
        <v>50053</v>
      </c>
      <c r="C3337" s="28">
        <v>0</v>
      </c>
    </row>
    <row r="3338" spans="1:3" x14ac:dyDescent="0.25">
      <c r="A3338" s="2">
        <v>51012965</v>
      </c>
      <c r="B3338" s="20" t="s">
        <v>50054</v>
      </c>
      <c r="C3338" s="28">
        <v>0</v>
      </c>
    </row>
    <row r="3339" spans="1:3" x14ac:dyDescent="0.25">
      <c r="A3339" s="2">
        <v>51012970</v>
      </c>
      <c r="B3339" s="20" t="s">
        <v>50055</v>
      </c>
      <c r="C3339" s="28">
        <v>0</v>
      </c>
    </row>
    <row r="3340" spans="1:3" x14ac:dyDescent="0.25">
      <c r="A3340" s="2">
        <v>51013010</v>
      </c>
      <c r="B3340" s="20" t="s">
        <v>50056</v>
      </c>
      <c r="C3340" s="28">
        <v>0</v>
      </c>
    </row>
    <row r="3341" spans="1:3" x14ac:dyDescent="0.25">
      <c r="A3341" s="2">
        <v>51013015</v>
      </c>
      <c r="B3341" s="20" t="s">
        <v>50057</v>
      </c>
      <c r="C3341" s="28">
        <v>0</v>
      </c>
    </row>
    <row r="3342" spans="1:3" x14ac:dyDescent="0.25">
      <c r="A3342" s="2">
        <v>51013030</v>
      </c>
      <c r="B3342" s="20" t="s">
        <v>50058</v>
      </c>
      <c r="C3342" s="28">
        <v>0</v>
      </c>
    </row>
    <row r="3343" spans="1:3" x14ac:dyDescent="0.25">
      <c r="A3343" s="2">
        <v>51013040</v>
      </c>
      <c r="B3343" s="20" t="s">
        <v>50059</v>
      </c>
      <c r="C3343" s="28">
        <v>215354</v>
      </c>
    </row>
    <row r="3344" spans="1:3" x14ac:dyDescent="0.25">
      <c r="A3344" s="2">
        <v>51013065</v>
      </c>
      <c r="B3344" s="20" t="s">
        <v>50060</v>
      </c>
      <c r="C3344" s="28">
        <v>0</v>
      </c>
    </row>
    <row r="3345" spans="1:3" x14ac:dyDescent="0.25">
      <c r="A3345" s="2">
        <v>51013070</v>
      </c>
      <c r="B3345" s="20" t="s">
        <v>50061</v>
      </c>
      <c r="C3345" s="28">
        <v>0</v>
      </c>
    </row>
    <row r="3346" spans="1:3" x14ac:dyDescent="0.25">
      <c r="A3346" s="2">
        <v>51021110</v>
      </c>
      <c r="B3346" s="20" t="s">
        <v>50062</v>
      </c>
      <c r="C3346" s="28">
        <v>0</v>
      </c>
    </row>
    <row r="3347" spans="1:3" x14ac:dyDescent="0.25">
      <c r="A3347" s="2">
        <v>51021190</v>
      </c>
      <c r="B3347" s="20" t="s">
        <v>50063</v>
      </c>
      <c r="C3347" s="28">
        <v>5914</v>
      </c>
    </row>
    <row r="3348" spans="1:3" x14ac:dyDescent="0.25">
      <c r="A3348" s="2">
        <v>51021920</v>
      </c>
      <c r="B3348" s="20" t="s">
        <v>50064</v>
      </c>
      <c r="C3348" s="28">
        <v>0</v>
      </c>
    </row>
    <row r="3349" spans="1:3" x14ac:dyDescent="0.25">
      <c r="A3349" s="2">
        <v>51021960</v>
      </c>
      <c r="B3349" s="20" t="s">
        <v>50065</v>
      </c>
      <c r="C3349" s="28">
        <v>3457</v>
      </c>
    </row>
    <row r="3350" spans="1:3" x14ac:dyDescent="0.25">
      <c r="A3350" s="2">
        <v>51021980</v>
      </c>
      <c r="B3350" s="20" t="s">
        <v>45919</v>
      </c>
      <c r="C3350" s="28">
        <v>0</v>
      </c>
    </row>
    <row r="3351" spans="1:3" x14ac:dyDescent="0.25">
      <c r="A3351" s="2">
        <v>51021990</v>
      </c>
      <c r="B3351" s="20" t="s">
        <v>50066</v>
      </c>
      <c r="C3351" s="28">
        <v>22202</v>
      </c>
    </row>
    <row r="3352" spans="1:3" x14ac:dyDescent="0.25">
      <c r="A3352" s="2">
        <v>51022000</v>
      </c>
      <c r="B3352" s="20" t="s">
        <v>50067</v>
      </c>
      <c r="C3352" s="28">
        <v>9398</v>
      </c>
    </row>
    <row r="3353" spans="1:3" x14ac:dyDescent="0.25">
      <c r="A3353" s="2">
        <v>51031000</v>
      </c>
      <c r="B3353" s="20" t="s">
        <v>50068</v>
      </c>
      <c r="C3353" s="28">
        <v>242330</v>
      </c>
    </row>
    <row r="3354" spans="1:3" x14ac:dyDescent="0.25">
      <c r="A3354" s="2">
        <v>51032000</v>
      </c>
      <c r="B3354" s="20" t="s">
        <v>50069</v>
      </c>
      <c r="C3354" s="28">
        <v>0</v>
      </c>
    </row>
    <row r="3355" spans="1:3" x14ac:dyDescent="0.25">
      <c r="A3355" s="2">
        <v>51033000</v>
      </c>
      <c r="B3355" s="20" t="s">
        <v>45920</v>
      </c>
      <c r="C3355" s="28">
        <v>0</v>
      </c>
    </row>
    <row r="3356" spans="1:3" x14ac:dyDescent="0.25">
      <c r="A3356" s="2">
        <v>51040000</v>
      </c>
      <c r="B3356" s="20" t="s">
        <v>50070</v>
      </c>
      <c r="C3356" s="28">
        <v>19021</v>
      </c>
    </row>
    <row r="3357" spans="1:3" x14ac:dyDescent="0.25">
      <c r="A3357" s="2">
        <v>51051000</v>
      </c>
      <c r="B3357" s="20" t="s">
        <v>50071</v>
      </c>
      <c r="C3357" s="28">
        <v>26223</v>
      </c>
    </row>
    <row r="3358" spans="1:3" x14ac:dyDescent="0.25">
      <c r="A3358" s="2">
        <v>51052100</v>
      </c>
      <c r="B3358" s="20" t="s">
        <v>45921</v>
      </c>
      <c r="C3358" s="28">
        <v>0</v>
      </c>
    </row>
    <row r="3359" spans="1:3" x14ac:dyDescent="0.25">
      <c r="A3359" s="2">
        <v>51052900</v>
      </c>
      <c r="B3359" s="20" t="s">
        <v>50072</v>
      </c>
      <c r="C3359" s="28">
        <v>3311136</v>
      </c>
    </row>
    <row r="3360" spans="1:3" x14ac:dyDescent="0.25">
      <c r="A3360" s="2">
        <v>51053100</v>
      </c>
      <c r="B3360" s="20" t="s">
        <v>50073</v>
      </c>
      <c r="C3360" s="28">
        <v>20989</v>
      </c>
    </row>
    <row r="3361" spans="1:3" x14ac:dyDescent="0.25">
      <c r="A3361" s="2">
        <v>51053900</v>
      </c>
      <c r="B3361" s="20" t="s">
        <v>50074</v>
      </c>
      <c r="C3361" s="28">
        <v>19781</v>
      </c>
    </row>
    <row r="3362" spans="1:3" x14ac:dyDescent="0.25">
      <c r="A3362" s="2">
        <v>51054000</v>
      </c>
      <c r="B3362" s="20" t="s">
        <v>50075</v>
      </c>
      <c r="C3362" s="28">
        <v>62332</v>
      </c>
    </row>
    <row r="3363" spans="1:3" x14ac:dyDescent="0.25">
      <c r="A3363" s="2">
        <v>51061000</v>
      </c>
      <c r="B3363" s="20" t="s">
        <v>50076</v>
      </c>
      <c r="C3363" s="28">
        <v>777577</v>
      </c>
    </row>
    <row r="3364" spans="1:3" x14ac:dyDescent="0.25">
      <c r="A3364" s="2">
        <v>51062000</v>
      </c>
      <c r="B3364" s="20" t="s">
        <v>50077</v>
      </c>
      <c r="C3364" s="28">
        <v>90018</v>
      </c>
    </row>
    <row r="3365" spans="1:3" x14ac:dyDescent="0.25">
      <c r="A3365" s="2">
        <v>51071030</v>
      </c>
      <c r="B3365" s="20" t="s">
        <v>50078</v>
      </c>
      <c r="C3365" s="28">
        <v>123566</v>
      </c>
    </row>
    <row r="3366" spans="1:3" x14ac:dyDescent="0.25">
      <c r="A3366" s="2">
        <v>51071060</v>
      </c>
      <c r="B3366" s="20" t="s">
        <v>50078</v>
      </c>
      <c r="C3366" s="28">
        <v>4694632</v>
      </c>
    </row>
    <row r="3367" spans="1:3" x14ac:dyDescent="0.25">
      <c r="A3367" s="2">
        <v>51072030</v>
      </c>
      <c r="B3367" s="20" t="s">
        <v>50079</v>
      </c>
      <c r="C3367" s="28">
        <v>27648</v>
      </c>
    </row>
    <row r="3368" spans="1:3" x14ac:dyDescent="0.25">
      <c r="A3368" s="2">
        <v>51072060</v>
      </c>
      <c r="B3368" s="20" t="s">
        <v>50079</v>
      </c>
      <c r="C3368" s="28">
        <v>44125</v>
      </c>
    </row>
    <row r="3369" spans="1:3" x14ac:dyDescent="0.25">
      <c r="A3369" s="2">
        <v>51081030</v>
      </c>
      <c r="B3369" s="20" t="s">
        <v>45922</v>
      </c>
      <c r="C3369" s="28">
        <v>0</v>
      </c>
    </row>
    <row r="3370" spans="1:3" x14ac:dyDescent="0.25">
      <c r="A3370" s="2">
        <v>51081040</v>
      </c>
      <c r="B3370" s="20" t="s">
        <v>50080</v>
      </c>
      <c r="C3370" s="28">
        <v>7352</v>
      </c>
    </row>
    <row r="3371" spans="1:3" x14ac:dyDescent="0.25">
      <c r="A3371" s="2">
        <v>51081080</v>
      </c>
      <c r="B3371" s="20" t="s">
        <v>50081</v>
      </c>
      <c r="C3371" s="28">
        <v>309606</v>
      </c>
    </row>
    <row r="3372" spans="1:3" x14ac:dyDescent="0.25">
      <c r="A3372" s="2">
        <v>51082030</v>
      </c>
      <c r="B3372" s="20" t="s">
        <v>50082</v>
      </c>
      <c r="C3372" s="28">
        <v>0</v>
      </c>
    </row>
    <row r="3373" spans="1:3" x14ac:dyDescent="0.25">
      <c r="A3373" s="2">
        <v>51082040</v>
      </c>
      <c r="B3373" s="20" t="s">
        <v>45923</v>
      </c>
      <c r="C3373" s="28">
        <v>0</v>
      </c>
    </row>
    <row r="3374" spans="1:3" x14ac:dyDescent="0.25">
      <c r="A3374" s="2">
        <v>51082080</v>
      </c>
      <c r="B3374" s="20" t="s">
        <v>50083</v>
      </c>
      <c r="C3374" s="28">
        <v>202589</v>
      </c>
    </row>
    <row r="3375" spans="1:3" x14ac:dyDescent="0.25">
      <c r="A3375" s="2">
        <v>51091020</v>
      </c>
      <c r="B3375" s="20" t="s">
        <v>50084</v>
      </c>
      <c r="C3375" s="28">
        <v>80231</v>
      </c>
    </row>
    <row r="3376" spans="1:3" x14ac:dyDescent="0.25">
      <c r="A3376" s="2">
        <v>51091040</v>
      </c>
      <c r="B3376" s="20" t="s">
        <v>50085</v>
      </c>
      <c r="C3376" s="28">
        <v>0</v>
      </c>
    </row>
    <row r="3377" spans="1:3" x14ac:dyDescent="0.25">
      <c r="A3377" s="2">
        <v>51091080</v>
      </c>
      <c r="B3377" s="20" t="s">
        <v>50086</v>
      </c>
      <c r="C3377" s="28">
        <v>17429</v>
      </c>
    </row>
    <row r="3378" spans="1:3" x14ac:dyDescent="0.25">
      <c r="A3378" s="2">
        <v>51091090</v>
      </c>
      <c r="B3378" s="20" t="s">
        <v>50087</v>
      </c>
      <c r="C3378" s="28">
        <v>1776504</v>
      </c>
    </row>
    <row r="3379" spans="1:3" x14ac:dyDescent="0.25">
      <c r="A3379" s="2">
        <v>51099020</v>
      </c>
      <c r="B3379" s="20" t="s">
        <v>50088</v>
      </c>
      <c r="C3379" s="28">
        <v>0</v>
      </c>
    </row>
    <row r="3380" spans="1:3" x14ac:dyDescent="0.25">
      <c r="A3380" s="2">
        <v>51099040</v>
      </c>
      <c r="B3380" s="20" t="s">
        <v>50089</v>
      </c>
      <c r="C3380" s="28">
        <v>0</v>
      </c>
    </row>
    <row r="3381" spans="1:3" x14ac:dyDescent="0.25">
      <c r="A3381" s="2">
        <v>51099080</v>
      </c>
      <c r="B3381" s="20" t="s">
        <v>50090</v>
      </c>
      <c r="C3381" s="28">
        <v>10417</v>
      </c>
    </row>
    <row r="3382" spans="1:3" x14ac:dyDescent="0.25">
      <c r="A3382" s="2">
        <v>51099090</v>
      </c>
      <c r="B3382" s="20" t="s">
        <v>50091</v>
      </c>
      <c r="C3382" s="28">
        <v>1381513</v>
      </c>
    </row>
    <row r="3383" spans="1:3" x14ac:dyDescent="0.25">
      <c r="A3383" s="2">
        <v>51100000</v>
      </c>
      <c r="B3383" s="20" t="s">
        <v>50092</v>
      </c>
      <c r="C3383" s="28">
        <v>16074</v>
      </c>
    </row>
    <row r="3384" spans="1:3" x14ac:dyDescent="0.25">
      <c r="A3384" s="2">
        <v>51111120</v>
      </c>
      <c r="B3384" s="20" t="s">
        <v>50093</v>
      </c>
      <c r="C3384" s="28">
        <v>1926</v>
      </c>
    </row>
    <row r="3385" spans="1:3" x14ac:dyDescent="0.25">
      <c r="A3385" s="2">
        <v>51111130</v>
      </c>
      <c r="B3385" s="20" t="s">
        <v>50094</v>
      </c>
      <c r="C3385" s="28">
        <v>0</v>
      </c>
    </row>
    <row r="3386" spans="1:3" x14ac:dyDescent="0.25">
      <c r="A3386" s="2">
        <v>51111170</v>
      </c>
      <c r="B3386" s="20" t="s">
        <v>50095</v>
      </c>
      <c r="C3386" s="28">
        <v>327301</v>
      </c>
    </row>
    <row r="3387" spans="1:3" x14ac:dyDescent="0.25">
      <c r="A3387" s="2">
        <v>51111910</v>
      </c>
      <c r="B3387" s="20" t="s">
        <v>50096</v>
      </c>
      <c r="C3387" s="28">
        <v>272887</v>
      </c>
    </row>
    <row r="3388" spans="1:3" x14ac:dyDescent="0.25">
      <c r="A3388" s="2">
        <v>51111920</v>
      </c>
      <c r="B3388" s="20" t="s">
        <v>50097</v>
      </c>
      <c r="C3388" s="28">
        <v>0</v>
      </c>
    </row>
    <row r="3389" spans="1:3" x14ac:dyDescent="0.25">
      <c r="A3389" s="2">
        <v>51111960</v>
      </c>
      <c r="B3389" s="20" t="s">
        <v>50098</v>
      </c>
      <c r="C3389" s="28">
        <v>678146</v>
      </c>
    </row>
    <row r="3390" spans="1:3" x14ac:dyDescent="0.25">
      <c r="A3390" s="2">
        <v>51112005</v>
      </c>
      <c r="B3390" s="20" t="s">
        <v>50098</v>
      </c>
      <c r="C3390" s="28">
        <v>72024</v>
      </c>
    </row>
    <row r="3391" spans="1:3" x14ac:dyDescent="0.25">
      <c r="A3391" s="2">
        <v>51112010</v>
      </c>
      <c r="B3391" s="20" t="s">
        <v>50099</v>
      </c>
      <c r="C3391" s="28">
        <v>465</v>
      </c>
    </row>
    <row r="3392" spans="1:3" x14ac:dyDescent="0.25">
      <c r="A3392" s="2">
        <v>51112090</v>
      </c>
      <c r="B3392" s="20" t="s">
        <v>50100</v>
      </c>
      <c r="C3392" s="28">
        <v>146473</v>
      </c>
    </row>
    <row r="3393" spans="1:3" x14ac:dyDescent="0.25">
      <c r="A3393" s="2">
        <v>51113005</v>
      </c>
      <c r="B3393" s="20" t="s">
        <v>50100</v>
      </c>
      <c r="C3393" s="28">
        <v>236750</v>
      </c>
    </row>
    <row r="3394" spans="1:3" x14ac:dyDescent="0.25">
      <c r="A3394" s="2">
        <v>51113010</v>
      </c>
      <c r="B3394" s="20" t="s">
        <v>50099</v>
      </c>
      <c r="C3394" s="28">
        <v>0</v>
      </c>
    </row>
    <row r="3395" spans="1:3" x14ac:dyDescent="0.25">
      <c r="A3395" s="2">
        <v>51113090</v>
      </c>
      <c r="B3395" s="20" t="s">
        <v>50101</v>
      </c>
      <c r="C3395" s="28">
        <v>26308</v>
      </c>
    </row>
    <row r="3396" spans="1:3" x14ac:dyDescent="0.25">
      <c r="A3396" s="2">
        <v>51119030</v>
      </c>
      <c r="B3396" s="20" t="s">
        <v>50102</v>
      </c>
      <c r="C3396" s="28">
        <v>4323</v>
      </c>
    </row>
    <row r="3397" spans="1:3" x14ac:dyDescent="0.25">
      <c r="A3397" s="2">
        <v>51119040</v>
      </c>
      <c r="C3397" s="28">
        <v>21064</v>
      </c>
    </row>
    <row r="3398" spans="1:3" x14ac:dyDescent="0.25">
      <c r="A3398" s="2">
        <v>51119050</v>
      </c>
      <c r="B3398" s="20" t="s">
        <v>50103</v>
      </c>
      <c r="C3398" s="28">
        <v>0</v>
      </c>
    </row>
    <row r="3399" spans="1:3" x14ac:dyDescent="0.25">
      <c r="A3399" s="2">
        <v>51119090</v>
      </c>
      <c r="B3399" s="20" t="s">
        <v>50104</v>
      </c>
      <c r="C3399" s="28">
        <v>22088</v>
      </c>
    </row>
    <row r="3400" spans="1:3" x14ac:dyDescent="0.25">
      <c r="A3400" s="2">
        <v>51121110</v>
      </c>
      <c r="B3400" s="20" t="s">
        <v>50105</v>
      </c>
      <c r="C3400" s="28">
        <v>0</v>
      </c>
    </row>
    <row r="3401" spans="1:3" x14ac:dyDescent="0.25">
      <c r="A3401" s="2">
        <v>51121130</v>
      </c>
      <c r="B3401" s="20" t="s">
        <v>50106</v>
      </c>
      <c r="C3401" s="28">
        <v>4531049</v>
      </c>
    </row>
    <row r="3402" spans="1:3" x14ac:dyDescent="0.25">
      <c r="A3402" s="2">
        <v>51121160</v>
      </c>
      <c r="B3402" s="20" t="s">
        <v>50106</v>
      </c>
      <c r="C3402" s="28">
        <v>684981</v>
      </c>
    </row>
    <row r="3403" spans="1:3" x14ac:dyDescent="0.25">
      <c r="A3403" s="2">
        <v>51121920</v>
      </c>
      <c r="B3403" s="20" t="s">
        <v>50107</v>
      </c>
      <c r="C3403" s="28">
        <v>44344</v>
      </c>
    </row>
    <row r="3404" spans="1:3" x14ac:dyDescent="0.25">
      <c r="A3404" s="2">
        <v>51121960</v>
      </c>
      <c r="B3404" s="20" t="s">
        <v>50108</v>
      </c>
      <c r="C3404" s="28">
        <v>111206</v>
      </c>
    </row>
    <row r="3405" spans="1:3" x14ac:dyDescent="0.25">
      <c r="A3405" s="2">
        <v>51121995</v>
      </c>
      <c r="B3405" s="20" t="s">
        <v>50109</v>
      </c>
      <c r="C3405" s="28">
        <v>512151</v>
      </c>
    </row>
    <row r="3406" spans="1:3" x14ac:dyDescent="0.25">
      <c r="A3406" s="2">
        <v>51122010</v>
      </c>
      <c r="B3406" s="20" t="s">
        <v>50110</v>
      </c>
      <c r="C3406" s="28">
        <v>46132</v>
      </c>
    </row>
    <row r="3407" spans="1:3" x14ac:dyDescent="0.25">
      <c r="A3407" s="2">
        <v>51122020</v>
      </c>
      <c r="B3407" s="20" t="s">
        <v>50110</v>
      </c>
      <c r="C3407" s="28">
        <v>1117</v>
      </c>
    </row>
    <row r="3408" spans="1:3" x14ac:dyDescent="0.25">
      <c r="A3408" s="2">
        <v>51122030</v>
      </c>
      <c r="B3408" s="20" t="s">
        <v>50111</v>
      </c>
      <c r="C3408" s="28">
        <v>1917</v>
      </c>
    </row>
    <row r="3409" spans="1:3" x14ac:dyDescent="0.25">
      <c r="A3409" s="2">
        <v>51123010</v>
      </c>
      <c r="B3409" s="20" t="s">
        <v>50110</v>
      </c>
      <c r="C3409" s="28">
        <v>63709</v>
      </c>
    </row>
    <row r="3410" spans="1:3" x14ac:dyDescent="0.25">
      <c r="A3410" s="2">
        <v>51123020</v>
      </c>
      <c r="B3410" s="20" t="s">
        <v>50112</v>
      </c>
      <c r="C3410" s="28">
        <v>0</v>
      </c>
    </row>
    <row r="3411" spans="1:3" x14ac:dyDescent="0.25">
      <c r="A3411" s="2">
        <v>51123030</v>
      </c>
      <c r="B3411" s="20" t="s">
        <v>50111</v>
      </c>
      <c r="C3411" s="28">
        <v>60384</v>
      </c>
    </row>
    <row r="3412" spans="1:3" x14ac:dyDescent="0.25">
      <c r="A3412" s="2">
        <v>51129030</v>
      </c>
      <c r="B3412" s="20" t="s">
        <v>50113</v>
      </c>
      <c r="C3412" s="28">
        <v>1549</v>
      </c>
    </row>
    <row r="3413" spans="1:3" x14ac:dyDescent="0.25">
      <c r="A3413" s="2">
        <v>51129040</v>
      </c>
      <c r="B3413" s="20" t="s">
        <v>50114</v>
      </c>
      <c r="C3413" s="28">
        <v>6266</v>
      </c>
    </row>
    <row r="3414" spans="1:3" x14ac:dyDescent="0.25">
      <c r="A3414" s="2">
        <v>51129050</v>
      </c>
      <c r="B3414" s="20" t="s">
        <v>50114</v>
      </c>
      <c r="C3414" s="28">
        <v>0</v>
      </c>
    </row>
    <row r="3415" spans="1:3" x14ac:dyDescent="0.25">
      <c r="A3415" s="2">
        <v>51129090</v>
      </c>
      <c r="B3415" s="20" t="s">
        <v>50115</v>
      </c>
      <c r="C3415" s="28">
        <v>24165</v>
      </c>
    </row>
    <row r="3416" spans="1:3" x14ac:dyDescent="0.25">
      <c r="A3416" s="2">
        <v>51130000</v>
      </c>
      <c r="B3416" s="20" t="s">
        <v>50116</v>
      </c>
      <c r="C3416" s="28">
        <v>143967</v>
      </c>
    </row>
    <row r="3417" spans="1:3" x14ac:dyDescent="0.25">
      <c r="A3417" s="2">
        <v>52010005</v>
      </c>
      <c r="B3417" s="20" t="s">
        <v>50117</v>
      </c>
      <c r="C3417" s="28">
        <v>5999</v>
      </c>
    </row>
    <row r="3418" spans="1:3" x14ac:dyDescent="0.25">
      <c r="A3418" s="2">
        <v>52010012</v>
      </c>
      <c r="B3418" s="20" t="s">
        <v>50118</v>
      </c>
      <c r="C3418" s="28">
        <v>0</v>
      </c>
    </row>
    <row r="3419" spans="1:3" x14ac:dyDescent="0.25">
      <c r="A3419" s="2">
        <v>52010014</v>
      </c>
      <c r="B3419" s="20" t="s">
        <v>50118</v>
      </c>
      <c r="C3419" s="28">
        <v>0</v>
      </c>
    </row>
    <row r="3420" spans="1:3" x14ac:dyDescent="0.25">
      <c r="A3420" s="2">
        <v>52010018</v>
      </c>
      <c r="B3420" s="20" t="s">
        <v>50119</v>
      </c>
      <c r="C3420" s="28">
        <v>3325</v>
      </c>
    </row>
    <row r="3421" spans="1:3" x14ac:dyDescent="0.25">
      <c r="A3421" s="2">
        <v>52010022</v>
      </c>
      <c r="B3421" s="20" t="s">
        <v>50120</v>
      </c>
      <c r="C3421" s="28">
        <v>0</v>
      </c>
    </row>
    <row r="3422" spans="1:3" x14ac:dyDescent="0.25">
      <c r="A3422" s="2">
        <v>52010024</v>
      </c>
      <c r="B3422" s="20" t="s">
        <v>50121</v>
      </c>
      <c r="C3422" s="28">
        <v>0</v>
      </c>
    </row>
    <row r="3423" spans="1:3" x14ac:dyDescent="0.25">
      <c r="A3423" s="2">
        <v>52010028</v>
      </c>
      <c r="B3423" s="20" t="s">
        <v>50122</v>
      </c>
      <c r="C3423" s="28">
        <v>0</v>
      </c>
    </row>
    <row r="3424" spans="1:3" x14ac:dyDescent="0.25">
      <c r="A3424" s="2">
        <v>52010034</v>
      </c>
      <c r="B3424" s="20" t="s">
        <v>50120</v>
      </c>
      <c r="C3424" s="28">
        <v>0</v>
      </c>
    </row>
    <row r="3425" spans="1:3" x14ac:dyDescent="0.25">
      <c r="A3425" s="2">
        <v>52010038</v>
      </c>
      <c r="B3425" s="20" t="s">
        <v>50120</v>
      </c>
      <c r="C3425" s="28">
        <v>0</v>
      </c>
    </row>
    <row r="3426" spans="1:3" x14ac:dyDescent="0.25">
      <c r="A3426" s="2">
        <v>52010055</v>
      </c>
      <c r="B3426" s="20" t="s">
        <v>50123</v>
      </c>
      <c r="C3426" s="28">
        <v>0</v>
      </c>
    </row>
    <row r="3427" spans="1:3" x14ac:dyDescent="0.25">
      <c r="A3427" s="2">
        <v>52010060</v>
      </c>
      <c r="B3427" s="20" t="s">
        <v>50124</v>
      </c>
      <c r="C3427" s="28">
        <v>0</v>
      </c>
    </row>
    <row r="3428" spans="1:3" x14ac:dyDescent="0.25">
      <c r="A3428" s="2">
        <v>52010080</v>
      </c>
      <c r="B3428" s="20" t="s">
        <v>45924</v>
      </c>
      <c r="C3428" s="28">
        <v>0</v>
      </c>
    </row>
    <row r="3429" spans="1:3" x14ac:dyDescent="0.25">
      <c r="A3429" s="2">
        <v>52021000</v>
      </c>
      <c r="B3429" s="20" t="s">
        <v>50125</v>
      </c>
      <c r="C3429" s="28">
        <v>4522</v>
      </c>
    </row>
    <row r="3430" spans="1:3" x14ac:dyDescent="0.25">
      <c r="A3430" s="2">
        <v>52029100</v>
      </c>
      <c r="B3430" s="20" t="s">
        <v>45925</v>
      </c>
      <c r="C3430" s="28">
        <v>0</v>
      </c>
    </row>
    <row r="3431" spans="1:3" x14ac:dyDescent="0.25">
      <c r="A3431" s="2">
        <v>52029905</v>
      </c>
      <c r="B3431" s="20" t="s">
        <v>50126</v>
      </c>
      <c r="C3431" s="28">
        <v>0</v>
      </c>
    </row>
    <row r="3432" spans="1:3" x14ac:dyDescent="0.25">
      <c r="A3432" s="2">
        <v>52029910</v>
      </c>
      <c r="B3432" s="20" t="s">
        <v>50127</v>
      </c>
      <c r="C3432" s="28">
        <v>0</v>
      </c>
    </row>
    <row r="3433" spans="1:3" x14ac:dyDescent="0.25">
      <c r="A3433" s="2">
        <v>52029930</v>
      </c>
      <c r="B3433" s="20" t="s">
        <v>50126</v>
      </c>
      <c r="C3433" s="28">
        <v>0</v>
      </c>
    </row>
    <row r="3434" spans="1:3" x14ac:dyDescent="0.25">
      <c r="A3434" s="2">
        <v>52029950</v>
      </c>
      <c r="B3434" s="20" t="s">
        <v>50128</v>
      </c>
      <c r="C3434" s="28">
        <v>13727</v>
      </c>
    </row>
    <row r="3435" spans="1:3" x14ac:dyDescent="0.25">
      <c r="A3435" s="2">
        <v>52030005</v>
      </c>
      <c r="B3435" s="20" t="s">
        <v>50129</v>
      </c>
      <c r="C3435" s="28">
        <v>0</v>
      </c>
    </row>
    <row r="3436" spans="1:3" x14ac:dyDescent="0.25">
      <c r="A3436" s="2">
        <v>52030010</v>
      </c>
      <c r="B3436" s="20" t="s">
        <v>50130</v>
      </c>
      <c r="C3436" s="28">
        <v>3563</v>
      </c>
    </row>
    <row r="3437" spans="1:3" x14ac:dyDescent="0.25">
      <c r="A3437" s="2">
        <v>52030030</v>
      </c>
      <c r="B3437" s="20" t="s">
        <v>50131</v>
      </c>
      <c r="C3437" s="28">
        <v>11530</v>
      </c>
    </row>
    <row r="3438" spans="1:3" x14ac:dyDescent="0.25">
      <c r="A3438" s="2">
        <v>52030050</v>
      </c>
      <c r="B3438" s="20" t="s">
        <v>50132</v>
      </c>
      <c r="C3438" s="28">
        <v>87407</v>
      </c>
    </row>
    <row r="3439" spans="1:3" x14ac:dyDescent="0.25">
      <c r="A3439" s="2">
        <v>52041100</v>
      </c>
      <c r="B3439" s="20" t="s">
        <v>50133</v>
      </c>
      <c r="C3439" s="28">
        <v>862745</v>
      </c>
    </row>
    <row r="3440" spans="1:3" x14ac:dyDescent="0.25">
      <c r="A3440" s="2">
        <v>52041900</v>
      </c>
      <c r="B3440" s="20" t="s">
        <v>50134</v>
      </c>
      <c r="C3440" s="28">
        <v>77612</v>
      </c>
    </row>
    <row r="3441" spans="1:3" x14ac:dyDescent="0.25">
      <c r="A3441" s="2">
        <v>52042000</v>
      </c>
      <c r="B3441" s="20" t="s">
        <v>50135</v>
      </c>
      <c r="C3441" s="28">
        <v>264531</v>
      </c>
    </row>
    <row r="3442" spans="1:3" x14ac:dyDescent="0.25">
      <c r="A3442" s="2">
        <v>52051110</v>
      </c>
      <c r="B3442" s="20" t="s">
        <v>50136</v>
      </c>
      <c r="C3442" s="28">
        <v>218341</v>
      </c>
    </row>
    <row r="3443" spans="1:3" x14ac:dyDescent="0.25">
      <c r="A3443" s="2">
        <v>52051120</v>
      </c>
      <c r="B3443" s="20" t="s">
        <v>50137</v>
      </c>
      <c r="C3443" s="28">
        <v>14465</v>
      </c>
    </row>
    <row r="3444" spans="1:3" x14ac:dyDescent="0.25">
      <c r="A3444" s="2">
        <v>52051210</v>
      </c>
      <c r="B3444" s="20" t="s">
        <v>50138</v>
      </c>
      <c r="C3444" s="28">
        <v>114357</v>
      </c>
    </row>
    <row r="3445" spans="1:3" x14ac:dyDescent="0.25">
      <c r="A3445" s="2">
        <v>52051220</v>
      </c>
      <c r="B3445" s="20" t="s">
        <v>50139</v>
      </c>
      <c r="C3445" s="28">
        <v>5332</v>
      </c>
    </row>
    <row r="3446" spans="1:3" x14ac:dyDescent="0.25">
      <c r="A3446" s="2">
        <v>52051310</v>
      </c>
      <c r="B3446" s="20" t="s">
        <v>50140</v>
      </c>
      <c r="C3446" s="28">
        <v>40683</v>
      </c>
    </row>
    <row r="3447" spans="1:3" x14ac:dyDescent="0.25">
      <c r="A3447" s="2">
        <v>52051320</v>
      </c>
      <c r="B3447" s="20" t="s">
        <v>50141</v>
      </c>
      <c r="C3447" s="28">
        <v>0</v>
      </c>
    </row>
    <row r="3448" spans="1:3" x14ac:dyDescent="0.25">
      <c r="A3448" s="2">
        <v>52051410</v>
      </c>
      <c r="B3448" s="20" t="s">
        <v>50142</v>
      </c>
      <c r="C3448" s="28">
        <v>2831</v>
      </c>
    </row>
    <row r="3449" spans="1:3" x14ac:dyDescent="0.25">
      <c r="A3449" s="2">
        <v>52051420</v>
      </c>
      <c r="B3449" s="20" t="s">
        <v>50143</v>
      </c>
      <c r="C3449" s="28">
        <v>0</v>
      </c>
    </row>
    <row r="3450" spans="1:3" x14ac:dyDescent="0.25">
      <c r="A3450" s="2">
        <v>52051510</v>
      </c>
      <c r="B3450" s="20" t="s">
        <v>50144</v>
      </c>
      <c r="C3450" s="28">
        <v>0</v>
      </c>
    </row>
    <row r="3451" spans="1:3" x14ac:dyDescent="0.25">
      <c r="A3451" s="2">
        <v>52051520</v>
      </c>
      <c r="B3451" s="20" t="s">
        <v>50145</v>
      </c>
      <c r="C3451" s="28">
        <v>0</v>
      </c>
    </row>
    <row r="3452" spans="1:3" x14ac:dyDescent="0.25">
      <c r="A3452" s="2">
        <v>52052100</v>
      </c>
      <c r="B3452" s="20" t="s">
        <v>50146</v>
      </c>
      <c r="C3452" s="28">
        <v>34566</v>
      </c>
    </row>
    <row r="3453" spans="1:3" x14ac:dyDescent="0.25">
      <c r="A3453" s="2">
        <v>52052200</v>
      </c>
      <c r="B3453" s="20" t="s">
        <v>50147</v>
      </c>
      <c r="C3453" s="28">
        <v>142815</v>
      </c>
    </row>
    <row r="3454" spans="1:3" x14ac:dyDescent="0.25">
      <c r="A3454" s="2">
        <v>52052300</v>
      </c>
      <c r="B3454" s="20" t="s">
        <v>50148</v>
      </c>
      <c r="C3454" s="28">
        <v>525773</v>
      </c>
    </row>
    <row r="3455" spans="1:3" x14ac:dyDescent="0.25">
      <c r="A3455" s="2">
        <v>52052400</v>
      </c>
      <c r="B3455" s="20" t="s">
        <v>50149</v>
      </c>
      <c r="C3455" s="28">
        <v>16366</v>
      </c>
    </row>
    <row r="3456" spans="1:3" x14ac:dyDescent="0.25">
      <c r="A3456" s="2">
        <v>52052600</v>
      </c>
      <c r="B3456" s="20" t="s">
        <v>50150</v>
      </c>
      <c r="C3456" s="28">
        <v>0</v>
      </c>
    </row>
    <row r="3457" spans="1:3" x14ac:dyDescent="0.25">
      <c r="A3457" s="2">
        <v>52052700</v>
      </c>
      <c r="B3457" s="20" t="s">
        <v>50151</v>
      </c>
      <c r="C3457" s="28">
        <v>28717</v>
      </c>
    </row>
    <row r="3458" spans="1:3" x14ac:dyDescent="0.25">
      <c r="A3458" s="2">
        <v>52052800</v>
      </c>
      <c r="B3458" s="20" t="s">
        <v>50152</v>
      </c>
      <c r="C3458" s="28">
        <v>0</v>
      </c>
    </row>
    <row r="3459" spans="1:3" x14ac:dyDescent="0.25">
      <c r="A3459" s="2">
        <v>52053100</v>
      </c>
      <c r="B3459" s="20" t="s">
        <v>50153</v>
      </c>
      <c r="C3459" s="28">
        <v>7826</v>
      </c>
    </row>
    <row r="3460" spans="1:3" x14ac:dyDescent="0.25">
      <c r="A3460" s="2">
        <v>52053200</v>
      </c>
      <c r="B3460" s="20" t="s">
        <v>50154</v>
      </c>
      <c r="C3460" s="28">
        <v>69609</v>
      </c>
    </row>
    <row r="3461" spans="1:3" x14ac:dyDescent="0.25">
      <c r="A3461" s="2">
        <v>52053300</v>
      </c>
      <c r="B3461" s="20" t="s">
        <v>50154</v>
      </c>
      <c r="C3461" s="28">
        <v>0</v>
      </c>
    </row>
    <row r="3462" spans="1:3" x14ac:dyDescent="0.25">
      <c r="A3462" s="2">
        <v>52053400</v>
      </c>
      <c r="B3462" s="20" t="s">
        <v>50154</v>
      </c>
      <c r="C3462" s="28">
        <v>0</v>
      </c>
    </row>
    <row r="3463" spans="1:3" x14ac:dyDescent="0.25">
      <c r="A3463" s="2">
        <v>52053500</v>
      </c>
      <c r="B3463" s="20" t="s">
        <v>50154</v>
      </c>
      <c r="C3463" s="28">
        <v>0</v>
      </c>
    </row>
    <row r="3464" spans="1:3" x14ac:dyDescent="0.25">
      <c r="A3464" s="2">
        <v>52054100</v>
      </c>
      <c r="B3464" s="20" t="s">
        <v>50155</v>
      </c>
      <c r="C3464" s="28">
        <v>0</v>
      </c>
    </row>
    <row r="3465" spans="1:3" x14ac:dyDescent="0.25">
      <c r="A3465" s="2">
        <v>52054200</v>
      </c>
      <c r="B3465" s="20" t="s">
        <v>50156</v>
      </c>
      <c r="C3465" s="28">
        <v>5269</v>
      </c>
    </row>
    <row r="3466" spans="1:3" x14ac:dyDescent="0.25">
      <c r="A3466" s="2">
        <v>52054300</v>
      </c>
      <c r="B3466" s="20" t="s">
        <v>50156</v>
      </c>
      <c r="C3466" s="28">
        <v>92396</v>
      </c>
    </row>
    <row r="3467" spans="1:3" x14ac:dyDescent="0.25">
      <c r="A3467" s="2">
        <v>52054400</v>
      </c>
      <c r="B3467" s="20" t="s">
        <v>50156</v>
      </c>
      <c r="C3467" s="28">
        <v>29757</v>
      </c>
    </row>
    <row r="3468" spans="1:3" x14ac:dyDescent="0.25">
      <c r="A3468" s="2">
        <v>52054600</v>
      </c>
      <c r="B3468" s="20" t="s">
        <v>50157</v>
      </c>
      <c r="C3468" s="28">
        <v>3239</v>
      </c>
    </row>
    <row r="3469" spans="1:3" x14ac:dyDescent="0.25">
      <c r="A3469" s="2">
        <v>52054700</v>
      </c>
      <c r="B3469" s="20" t="s">
        <v>50158</v>
      </c>
      <c r="C3469" s="28">
        <v>46449</v>
      </c>
    </row>
    <row r="3470" spans="1:3" x14ac:dyDescent="0.25">
      <c r="A3470" s="2">
        <v>52054800</v>
      </c>
      <c r="B3470" s="20" t="s">
        <v>50159</v>
      </c>
      <c r="C3470" s="28">
        <v>0</v>
      </c>
    </row>
    <row r="3471" spans="1:3" x14ac:dyDescent="0.25">
      <c r="A3471" s="2">
        <v>52061100</v>
      </c>
      <c r="B3471" s="20" t="s">
        <v>50160</v>
      </c>
      <c r="C3471" s="28">
        <v>694231</v>
      </c>
    </row>
    <row r="3472" spans="1:3" x14ac:dyDescent="0.25">
      <c r="A3472" s="2">
        <v>52061200</v>
      </c>
      <c r="B3472" s="20" t="s">
        <v>50161</v>
      </c>
      <c r="C3472" s="28">
        <v>1688</v>
      </c>
    </row>
    <row r="3473" spans="1:3" x14ac:dyDescent="0.25">
      <c r="A3473" s="2">
        <v>52061300</v>
      </c>
      <c r="B3473" s="20" t="s">
        <v>50162</v>
      </c>
      <c r="C3473" s="28">
        <v>54305</v>
      </c>
    </row>
    <row r="3474" spans="1:3" x14ac:dyDescent="0.25">
      <c r="A3474" s="2">
        <v>52061400</v>
      </c>
      <c r="B3474" s="20" t="s">
        <v>50163</v>
      </c>
      <c r="C3474" s="28">
        <v>0</v>
      </c>
    </row>
    <row r="3475" spans="1:3" x14ac:dyDescent="0.25">
      <c r="A3475" s="2">
        <v>52061500</v>
      </c>
      <c r="B3475" s="20" t="s">
        <v>50164</v>
      </c>
      <c r="C3475" s="28">
        <v>1950</v>
      </c>
    </row>
    <row r="3476" spans="1:3" x14ac:dyDescent="0.25">
      <c r="A3476" s="2">
        <v>52062100</v>
      </c>
      <c r="B3476" s="20" t="s">
        <v>50165</v>
      </c>
      <c r="C3476" s="28">
        <v>5653</v>
      </c>
    </row>
    <row r="3477" spans="1:3" x14ac:dyDescent="0.25">
      <c r="A3477" s="2">
        <v>52062200</v>
      </c>
      <c r="B3477" s="20" t="s">
        <v>50166</v>
      </c>
      <c r="C3477" s="28">
        <v>0</v>
      </c>
    </row>
    <row r="3478" spans="1:3" x14ac:dyDescent="0.25">
      <c r="A3478" s="2">
        <v>52062300</v>
      </c>
      <c r="B3478" s="20" t="s">
        <v>50167</v>
      </c>
      <c r="C3478" s="28">
        <v>104714</v>
      </c>
    </row>
    <row r="3479" spans="1:3" x14ac:dyDescent="0.25">
      <c r="A3479" s="2">
        <v>52062400</v>
      </c>
      <c r="B3479" s="20" t="s">
        <v>50168</v>
      </c>
      <c r="C3479" s="28">
        <v>64894</v>
      </c>
    </row>
    <row r="3480" spans="1:3" x14ac:dyDescent="0.25">
      <c r="A3480" s="2">
        <v>52062500</v>
      </c>
      <c r="B3480" s="20" t="s">
        <v>50169</v>
      </c>
      <c r="C3480" s="28">
        <v>0</v>
      </c>
    </row>
    <row r="3481" spans="1:3" x14ac:dyDescent="0.25">
      <c r="A3481" s="2">
        <v>52063100</v>
      </c>
      <c r="B3481" s="20" t="s">
        <v>50170</v>
      </c>
      <c r="C3481" s="28">
        <v>102435</v>
      </c>
    </row>
    <row r="3482" spans="1:3" x14ac:dyDescent="0.25">
      <c r="A3482" s="2">
        <v>52063200</v>
      </c>
      <c r="B3482" s="20" t="s">
        <v>50171</v>
      </c>
      <c r="C3482" s="28">
        <v>0</v>
      </c>
    </row>
    <row r="3483" spans="1:3" x14ac:dyDescent="0.25">
      <c r="A3483" s="2">
        <v>52063300</v>
      </c>
      <c r="B3483" s="20" t="s">
        <v>50172</v>
      </c>
      <c r="C3483" s="28">
        <v>0</v>
      </c>
    </row>
    <row r="3484" spans="1:3" x14ac:dyDescent="0.25">
      <c r="A3484" s="2">
        <v>52063400</v>
      </c>
      <c r="B3484" s="20" t="s">
        <v>50173</v>
      </c>
      <c r="C3484" s="28">
        <v>5737</v>
      </c>
    </row>
    <row r="3485" spans="1:3" x14ac:dyDescent="0.25">
      <c r="A3485" s="2">
        <v>52063500</v>
      </c>
      <c r="B3485" s="20" t="s">
        <v>50174</v>
      </c>
      <c r="C3485" s="28">
        <v>0</v>
      </c>
    </row>
    <row r="3486" spans="1:3" x14ac:dyDescent="0.25">
      <c r="A3486" s="2">
        <v>52064100</v>
      </c>
      <c r="B3486" s="20" t="s">
        <v>50175</v>
      </c>
      <c r="C3486" s="28">
        <v>28738</v>
      </c>
    </row>
    <row r="3487" spans="1:3" x14ac:dyDescent="0.25">
      <c r="A3487" s="2">
        <v>52064200</v>
      </c>
      <c r="B3487" s="20" t="s">
        <v>50176</v>
      </c>
      <c r="C3487" s="28">
        <v>9575</v>
      </c>
    </row>
    <row r="3488" spans="1:3" x14ac:dyDescent="0.25">
      <c r="A3488" s="2">
        <v>52064300</v>
      </c>
      <c r="B3488" s="20" t="s">
        <v>50177</v>
      </c>
      <c r="C3488" s="28">
        <v>0</v>
      </c>
    </row>
    <row r="3489" spans="1:3" x14ac:dyDescent="0.25">
      <c r="A3489" s="2">
        <v>52064400</v>
      </c>
      <c r="B3489" s="20" t="s">
        <v>50178</v>
      </c>
      <c r="C3489" s="28">
        <v>0</v>
      </c>
    </row>
    <row r="3490" spans="1:3" x14ac:dyDescent="0.25">
      <c r="A3490" s="2">
        <v>52064500</v>
      </c>
      <c r="B3490" s="20" t="s">
        <v>50179</v>
      </c>
      <c r="C3490" s="28">
        <v>19578</v>
      </c>
    </row>
    <row r="3491" spans="1:3" x14ac:dyDescent="0.25">
      <c r="A3491" s="2">
        <v>52071000</v>
      </c>
      <c r="B3491" s="20" t="s">
        <v>50180</v>
      </c>
      <c r="C3491" s="28">
        <v>2681986</v>
      </c>
    </row>
    <row r="3492" spans="1:3" x14ac:dyDescent="0.25">
      <c r="A3492" s="2">
        <v>52079000</v>
      </c>
      <c r="B3492" s="20" t="s">
        <v>50181</v>
      </c>
      <c r="C3492" s="28">
        <v>1086105</v>
      </c>
    </row>
    <row r="3493" spans="1:3" x14ac:dyDescent="0.25">
      <c r="A3493" s="2">
        <v>52081120</v>
      </c>
      <c r="B3493" s="20" t="s">
        <v>50182</v>
      </c>
      <c r="C3493" s="28">
        <v>186195</v>
      </c>
    </row>
    <row r="3494" spans="1:3" x14ac:dyDescent="0.25">
      <c r="A3494" s="2">
        <v>52081140</v>
      </c>
      <c r="B3494" s="20" t="s">
        <v>50182</v>
      </c>
      <c r="C3494" s="28">
        <v>4175597</v>
      </c>
    </row>
    <row r="3495" spans="1:3" x14ac:dyDescent="0.25">
      <c r="A3495" s="2">
        <v>52081160</v>
      </c>
      <c r="B3495" s="20" t="s">
        <v>50183</v>
      </c>
      <c r="C3495" s="28">
        <v>0</v>
      </c>
    </row>
    <row r="3496" spans="1:3" x14ac:dyDescent="0.25">
      <c r="A3496" s="2">
        <v>52081180</v>
      </c>
      <c r="B3496" s="20" t="s">
        <v>50182</v>
      </c>
      <c r="C3496" s="28">
        <v>1055185</v>
      </c>
    </row>
    <row r="3497" spans="1:3" x14ac:dyDescent="0.25">
      <c r="A3497" s="2">
        <v>52081240</v>
      </c>
      <c r="B3497" s="20" t="s">
        <v>50184</v>
      </c>
      <c r="C3497" s="28">
        <v>2746824</v>
      </c>
    </row>
    <row r="3498" spans="1:3" x14ac:dyDescent="0.25">
      <c r="A3498" s="2">
        <v>52081260</v>
      </c>
      <c r="B3498" s="20" t="s">
        <v>50184</v>
      </c>
      <c r="C3498" s="28">
        <v>2750398</v>
      </c>
    </row>
    <row r="3499" spans="1:3" x14ac:dyDescent="0.25">
      <c r="A3499" s="2">
        <v>52081280</v>
      </c>
      <c r="B3499" s="20" t="s">
        <v>50184</v>
      </c>
      <c r="C3499" s="28">
        <v>35057</v>
      </c>
    </row>
    <row r="3500" spans="1:3" x14ac:dyDescent="0.25">
      <c r="A3500" s="2">
        <v>52081300</v>
      </c>
      <c r="B3500" s="20" t="s">
        <v>50185</v>
      </c>
      <c r="C3500" s="28">
        <v>59878</v>
      </c>
    </row>
    <row r="3501" spans="1:3" x14ac:dyDescent="0.25">
      <c r="A3501" s="2">
        <v>52081920</v>
      </c>
      <c r="B3501" s="20" t="s">
        <v>50186</v>
      </c>
      <c r="C3501" s="28">
        <v>244461</v>
      </c>
    </row>
    <row r="3502" spans="1:3" x14ac:dyDescent="0.25">
      <c r="A3502" s="2">
        <v>52081940</v>
      </c>
      <c r="B3502" s="20" t="s">
        <v>50187</v>
      </c>
      <c r="C3502" s="28">
        <v>15460</v>
      </c>
    </row>
    <row r="3503" spans="1:3" x14ac:dyDescent="0.25">
      <c r="A3503" s="2">
        <v>52081960</v>
      </c>
      <c r="B3503" s="20" t="s">
        <v>50187</v>
      </c>
      <c r="C3503" s="28">
        <v>26400</v>
      </c>
    </row>
    <row r="3504" spans="1:3" x14ac:dyDescent="0.25">
      <c r="A3504" s="2">
        <v>52081980</v>
      </c>
      <c r="B3504" s="20" t="s">
        <v>50187</v>
      </c>
      <c r="C3504" s="28">
        <v>26863</v>
      </c>
    </row>
    <row r="3505" spans="1:3" x14ac:dyDescent="0.25">
      <c r="A3505" s="2">
        <v>52082120</v>
      </c>
      <c r="B3505" s="20" t="s">
        <v>50188</v>
      </c>
      <c r="C3505" s="28">
        <v>1147608</v>
      </c>
    </row>
    <row r="3506" spans="1:3" x14ac:dyDescent="0.25">
      <c r="A3506" s="2">
        <v>52082140</v>
      </c>
      <c r="B3506" s="20" t="s">
        <v>50189</v>
      </c>
      <c r="C3506" s="28">
        <v>5474580</v>
      </c>
    </row>
    <row r="3507" spans="1:3" x14ac:dyDescent="0.25">
      <c r="A3507" s="2">
        <v>52082160</v>
      </c>
      <c r="B3507" s="20" t="s">
        <v>50189</v>
      </c>
      <c r="C3507" s="28">
        <v>4958962</v>
      </c>
    </row>
    <row r="3508" spans="1:3" x14ac:dyDescent="0.25">
      <c r="A3508" s="2">
        <v>52082240</v>
      </c>
      <c r="B3508" s="20" t="s">
        <v>50190</v>
      </c>
      <c r="C3508" s="28">
        <v>1443725</v>
      </c>
    </row>
    <row r="3509" spans="1:3" x14ac:dyDescent="0.25">
      <c r="A3509" s="2">
        <v>52082260</v>
      </c>
      <c r="B3509" s="20" t="s">
        <v>50190</v>
      </c>
      <c r="C3509" s="28">
        <v>3714326</v>
      </c>
    </row>
    <row r="3510" spans="1:3" x14ac:dyDescent="0.25">
      <c r="A3510" s="2">
        <v>52082280</v>
      </c>
      <c r="B3510" s="20" t="s">
        <v>50190</v>
      </c>
      <c r="C3510" s="28">
        <v>1731364</v>
      </c>
    </row>
    <row r="3511" spans="1:3" x14ac:dyDescent="0.25">
      <c r="A3511" s="2">
        <v>52082300</v>
      </c>
      <c r="B3511" s="20" t="s">
        <v>50191</v>
      </c>
      <c r="C3511" s="28">
        <v>57687</v>
      </c>
    </row>
    <row r="3512" spans="1:3" x14ac:dyDescent="0.25">
      <c r="A3512" s="2">
        <v>52082920</v>
      </c>
      <c r="B3512" s="20" t="s">
        <v>50192</v>
      </c>
      <c r="C3512" s="28">
        <v>6942559</v>
      </c>
    </row>
    <row r="3513" spans="1:3" x14ac:dyDescent="0.25">
      <c r="A3513" s="2">
        <v>52082940</v>
      </c>
      <c r="B3513" s="20" t="s">
        <v>50193</v>
      </c>
      <c r="C3513" s="28">
        <v>199322</v>
      </c>
    </row>
    <row r="3514" spans="1:3" x14ac:dyDescent="0.25">
      <c r="A3514" s="2">
        <v>52082960</v>
      </c>
      <c r="B3514" s="20" t="s">
        <v>50194</v>
      </c>
      <c r="C3514" s="28">
        <v>134988</v>
      </c>
    </row>
    <row r="3515" spans="1:3" x14ac:dyDescent="0.25">
      <c r="A3515" s="2">
        <v>52082980</v>
      </c>
      <c r="B3515" s="20" t="s">
        <v>50194</v>
      </c>
      <c r="C3515" s="28">
        <v>358644</v>
      </c>
    </row>
    <row r="3516" spans="1:3" x14ac:dyDescent="0.25">
      <c r="A3516" s="2">
        <v>52083120</v>
      </c>
      <c r="B3516" s="20" t="s">
        <v>50195</v>
      </c>
      <c r="C3516" s="28">
        <v>0</v>
      </c>
    </row>
    <row r="3517" spans="1:3" x14ac:dyDescent="0.25">
      <c r="A3517" s="2">
        <v>52083140</v>
      </c>
      <c r="B3517" s="20" t="s">
        <v>50196</v>
      </c>
      <c r="C3517" s="28">
        <v>39851</v>
      </c>
    </row>
    <row r="3518" spans="1:3" x14ac:dyDescent="0.25">
      <c r="A3518" s="2">
        <v>52083160</v>
      </c>
      <c r="B3518" s="20" t="s">
        <v>50196</v>
      </c>
      <c r="C3518" s="28">
        <v>330508</v>
      </c>
    </row>
    <row r="3519" spans="1:3" x14ac:dyDescent="0.25">
      <c r="A3519" s="2">
        <v>52083180</v>
      </c>
      <c r="B3519" s="20" t="s">
        <v>50196</v>
      </c>
      <c r="C3519" s="28">
        <v>287093</v>
      </c>
    </row>
    <row r="3520" spans="1:3" x14ac:dyDescent="0.25">
      <c r="A3520" s="2">
        <v>52083210</v>
      </c>
      <c r="B3520" s="20" t="s">
        <v>50197</v>
      </c>
      <c r="C3520" s="28">
        <v>13116</v>
      </c>
    </row>
    <row r="3521" spans="1:3" x14ac:dyDescent="0.25">
      <c r="A3521" s="2">
        <v>52083230</v>
      </c>
      <c r="B3521" s="20" t="s">
        <v>50198</v>
      </c>
      <c r="C3521" s="28">
        <v>8937256</v>
      </c>
    </row>
    <row r="3522" spans="1:3" x14ac:dyDescent="0.25">
      <c r="A3522" s="2">
        <v>52083240</v>
      </c>
      <c r="B3522" s="20" t="s">
        <v>50198</v>
      </c>
      <c r="C3522" s="28">
        <v>4211571</v>
      </c>
    </row>
    <row r="3523" spans="1:3" x14ac:dyDescent="0.25">
      <c r="A3523" s="2">
        <v>52083250</v>
      </c>
      <c r="B3523" s="20" t="s">
        <v>50198</v>
      </c>
      <c r="C3523" s="28">
        <v>231804</v>
      </c>
    </row>
    <row r="3524" spans="1:3" x14ac:dyDescent="0.25">
      <c r="A3524" s="2">
        <v>52083300</v>
      </c>
      <c r="B3524" s="20" t="s">
        <v>50199</v>
      </c>
      <c r="C3524" s="28">
        <v>156411</v>
      </c>
    </row>
    <row r="3525" spans="1:3" x14ac:dyDescent="0.25">
      <c r="A3525" s="2">
        <v>52083920</v>
      </c>
      <c r="B3525" s="20" t="s">
        <v>50200</v>
      </c>
      <c r="C3525" s="28">
        <v>3142757</v>
      </c>
    </row>
    <row r="3526" spans="1:3" x14ac:dyDescent="0.25">
      <c r="A3526" s="2">
        <v>52083940</v>
      </c>
      <c r="B3526" s="20" t="s">
        <v>50201</v>
      </c>
      <c r="C3526" s="28">
        <v>3524547</v>
      </c>
    </row>
    <row r="3527" spans="1:3" x14ac:dyDescent="0.25">
      <c r="A3527" s="2">
        <v>52083960</v>
      </c>
      <c r="B3527" s="20" t="s">
        <v>50201</v>
      </c>
      <c r="C3527" s="28">
        <v>269635</v>
      </c>
    </row>
    <row r="3528" spans="1:3" x14ac:dyDescent="0.25">
      <c r="A3528" s="2">
        <v>52083980</v>
      </c>
      <c r="B3528" s="20" t="s">
        <v>50201</v>
      </c>
      <c r="C3528" s="28">
        <v>415652</v>
      </c>
    </row>
    <row r="3529" spans="1:3" x14ac:dyDescent="0.25">
      <c r="A3529" s="2">
        <v>52084120</v>
      </c>
      <c r="B3529" s="20" t="s">
        <v>50202</v>
      </c>
      <c r="C3529" s="28">
        <v>0</v>
      </c>
    </row>
    <row r="3530" spans="1:3" x14ac:dyDescent="0.25">
      <c r="A3530" s="2">
        <v>52084140</v>
      </c>
      <c r="B3530" s="20" t="s">
        <v>50203</v>
      </c>
      <c r="C3530" s="28">
        <v>84245</v>
      </c>
    </row>
    <row r="3531" spans="1:3" x14ac:dyDescent="0.25">
      <c r="A3531" s="2">
        <v>52084160</v>
      </c>
      <c r="B3531" s="20" t="s">
        <v>50203</v>
      </c>
      <c r="C3531" s="28">
        <v>123941</v>
      </c>
    </row>
    <row r="3532" spans="1:3" x14ac:dyDescent="0.25">
      <c r="A3532" s="2">
        <v>52084180</v>
      </c>
      <c r="B3532" s="20" t="s">
        <v>50203</v>
      </c>
      <c r="C3532" s="28">
        <v>161349</v>
      </c>
    </row>
    <row r="3533" spans="1:3" x14ac:dyDescent="0.25">
      <c r="A3533" s="2">
        <v>52084210</v>
      </c>
      <c r="B3533" s="20" t="s">
        <v>50202</v>
      </c>
      <c r="C3533" s="28">
        <v>3364</v>
      </c>
    </row>
    <row r="3534" spans="1:3" x14ac:dyDescent="0.25">
      <c r="A3534" s="2">
        <v>52084230</v>
      </c>
      <c r="B3534" s="20" t="s">
        <v>50204</v>
      </c>
      <c r="C3534" s="28">
        <v>287299</v>
      </c>
    </row>
    <row r="3535" spans="1:3" x14ac:dyDescent="0.25">
      <c r="A3535" s="2">
        <v>52084240</v>
      </c>
      <c r="B3535" s="20" t="s">
        <v>50204</v>
      </c>
      <c r="C3535" s="28">
        <v>410440</v>
      </c>
    </row>
    <row r="3536" spans="1:3" x14ac:dyDescent="0.25">
      <c r="A3536" s="2">
        <v>52084250</v>
      </c>
      <c r="B3536" s="20" t="s">
        <v>50204</v>
      </c>
      <c r="C3536" s="28">
        <v>506080</v>
      </c>
    </row>
    <row r="3537" spans="1:3" x14ac:dyDescent="0.25">
      <c r="A3537" s="2">
        <v>52084300</v>
      </c>
      <c r="B3537" s="20" t="s">
        <v>50205</v>
      </c>
      <c r="C3537" s="28">
        <v>1088541</v>
      </c>
    </row>
    <row r="3538" spans="1:3" x14ac:dyDescent="0.25">
      <c r="A3538" s="2">
        <v>52084920</v>
      </c>
      <c r="B3538" s="20" t="s">
        <v>50206</v>
      </c>
      <c r="C3538" s="28">
        <v>1430274</v>
      </c>
    </row>
    <row r="3539" spans="1:3" x14ac:dyDescent="0.25">
      <c r="A3539" s="2">
        <v>52084940</v>
      </c>
      <c r="B3539" s="20" t="s">
        <v>50207</v>
      </c>
      <c r="C3539" s="28">
        <v>234732</v>
      </c>
    </row>
    <row r="3540" spans="1:3" x14ac:dyDescent="0.25">
      <c r="A3540" s="2">
        <v>52084960</v>
      </c>
      <c r="B3540" s="20" t="s">
        <v>50208</v>
      </c>
      <c r="C3540" s="28">
        <v>510427</v>
      </c>
    </row>
    <row r="3541" spans="1:3" x14ac:dyDescent="0.25">
      <c r="A3541" s="2">
        <v>52084980</v>
      </c>
      <c r="B3541" s="20" t="s">
        <v>50208</v>
      </c>
      <c r="C3541" s="28">
        <v>478574</v>
      </c>
    </row>
    <row r="3542" spans="1:3" x14ac:dyDescent="0.25">
      <c r="A3542" s="2">
        <v>52085120</v>
      </c>
      <c r="B3542" s="20" t="s">
        <v>50209</v>
      </c>
      <c r="C3542" s="28">
        <v>6263</v>
      </c>
    </row>
    <row r="3543" spans="1:3" x14ac:dyDescent="0.25">
      <c r="A3543" s="2">
        <v>52085140</v>
      </c>
      <c r="B3543" s="20" t="s">
        <v>50210</v>
      </c>
      <c r="C3543" s="28">
        <v>83266</v>
      </c>
    </row>
    <row r="3544" spans="1:3" x14ac:dyDescent="0.25">
      <c r="A3544" s="2">
        <v>52085160</v>
      </c>
      <c r="B3544" s="20" t="s">
        <v>50211</v>
      </c>
      <c r="C3544" s="28">
        <v>257039</v>
      </c>
    </row>
    <row r="3545" spans="1:3" x14ac:dyDescent="0.25">
      <c r="A3545" s="2">
        <v>52085180</v>
      </c>
      <c r="B3545" s="20" t="s">
        <v>50210</v>
      </c>
      <c r="C3545" s="28">
        <v>317731</v>
      </c>
    </row>
    <row r="3546" spans="1:3" x14ac:dyDescent="0.25">
      <c r="A3546" s="2">
        <v>52085210</v>
      </c>
      <c r="B3546" s="20" t="s">
        <v>50209</v>
      </c>
      <c r="C3546" s="28">
        <v>56745</v>
      </c>
    </row>
    <row r="3547" spans="1:3" x14ac:dyDescent="0.25">
      <c r="A3547" s="2">
        <v>52085230</v>
      </c>
      <c r="B3547" s="20" t="s">
        <v>50212</v>
      </c>
      <c r="C3547" s="28">
        <v>64919775</v>
      </c>
    </row>
    <row r="3548" spans="1:3" x14ac:dyDescent="0.25">
      <c r="A3548" s="2">
        <v>52085240</v>
      </c>
      <c r="B3548" s="20" t="s">
        <v>50213</v>
      </c>
      <c r="C3548" s="28">
        <v>9014052</v>
      </c>
    </row>
    <row r="3549" spans="1:3" x14ac:dyDescent="0.25">
      <c r="A3549" s="2">
        <v>52085250</v>
      </c>
      <c r="B3549" s="20" t="s">
        <v>50212</v>
      </c>
      <c r="C3549" s="28">
        <v>369731</v>
      </c>
    </row>
    <row r="3550" spans="1:3" x14ac:dyDescent="0.25">
      <c r="A3550" s="2">
        <v>52085910</v>
      </c>
      <c r="B3550" s="20" t="s">
        <v>50214</v>
      </c>
      <c r="C3550" s="28">
        <v>280788</v>
      </c>
    </row>
    <row r="3551" spans="1:3" x14ac:dyDescent="0.25">
      <c r="A3551" s="2">
        <v>52085920</v>
      </c>
      <c r="B3551" s="20" t="s">
        <v>50215</v>
      </c>
      <c r="C3551" s="28">
        <v>253590</v>
      </c>
    </row>
    <row r="3552" spans="1:3" x14ac:dyDescent="0.25">
      <c r="A3552" s="2">
        <v>52085940</v>
      </c>
      <c r="B3552" s="20" t="s">
        <v>50216</v>
      </c>
      <c r="C3552" s="28">
        <v>2633164</v>
      </c>
    </row>
    <row r="3553" spans="1:3" x14ac:dyDescent="0.25">
      <c r="A3553" s="2">
        <v>52085960</v>
      </c>
      <c r="B3553" s="20" t="s">
        <v>50216</v>
      </c>
      <c r="C3553" s="28">
        <v>134007</v>
      </c>
    </row>
    <row r="3554" spans="1:3" x14ac:dyDescent="0.25">
      <c r="A3554" s="2">
        <v>52085980</v>
      </c>
      <c r="B3554" s="20" t="s">
        <v>50216</v>
      </c>
      <c r="C3554" s="28">
        <v>176359</v>
      </c>
    </row>
    <row r="3555" spans="1:3" x14ac:dyDescent="0.25">
      <c r="A3555" s="2">
        <v>52091100</v>
      </c>
      <c r="B3555" s="20" t="s">
        <v>50217</v>
      </c>
      <c r="C3555" s="28">
        <v>176414</v>
      </c>
    </row>
    <row r="3556" spans="1:3" x14ac:dyDescent="0.25">
      <c r="A3556" s="2">
        <v>52091200</v>
      </c>
      <c r="B3556" s="20" t="s">
        <v>50218</v>
      </c>
      <c r="C3556" s="28">
        <v>181397</v>
      </c>
    </row>
    <row r="3557" spans="1:3" x14ac:dyDescent="0.25">
      <c r="A3557" s="2">
        <v>52091900</v>
      </c>
      <c r="B3557" s="20" t="s">
        <v>50219</v>
      </c>
      <c r="C3557" s="28">
        <v>1368268</v>
      </c>
    </row>
    <row r="3558" spans="1:3" x14ac:dyDescent="0.25">
      <c r="A3558" s="2">
        <v>52092100</v>
      </c>
      <c r="B3558" s="20" t="s">
        <v>50220</v>
      </c>
      <c r="C3558" s="28">
        <v>484851</v>
      </c>
    </row>
    <row r="3559" spans="1:3" x14ac:dyDescent="0.25">
      <c r="A3559" s="2">
        <v>52092200</v>
      </c>
      <c r="B3559" s="20" t="s">
        <v>50221</v>
      </c>
      <c r="C3559" s="28">
        <v>279997</v>
      </c>
    </row>
    <row r="3560" spans="1:3" x14ac:dyDescent="0.25">
      <c r="A3560" s="2">
        <v>52092900</v>
      </c>
      <c r="B3560" s="20" t="s">
        <v>50194</v>
      </c>
      <c r="C3560" s="28">
        <v>1297581</v>
      </c>
    </row>
    <row r="3561" spans="1:3" x14ac:dyDescent="0.25">
      <c r="A3561" s="2">
        <v>52093130</v>
      </c>
      <c r="B3561" s="20" t="s">
        <v>50222</v>
      </c>
      <c r="C3561" s="28">
        <v>5863</v>
      </c>
    </row>
    <row r="3562" spans="1:3" x14ac:dyDescent="0.25">
      <c r="A3562" s="2">
        <v>52093160</v>
      </c>
      <c r="B3562" s="20" t="s">
        <v>50223</v>
      </c>
      <c r="C3562" s="28">
        <v>1270444</v>
      </c>
    </row>
    <row r="3563" spans="1:3" x14ac:dyDescent="0.25">
      <c r="A3563" s="2">
        <v>52093200</v>
      </c>
      <c r="B3563" s="20" t="s">
        <v>50224</v>
      </c>
      <c r="C3563" s="28">
        <v>1250975</v>
      </c>
    </row>
    <row r="3564" spans="1:3" x14ac:dyDescent="0.25">
      <c r="A3564" s="2">
        <v>52093900</v>
      </c>
      <c r="B3564" s="20" t="s">
        <v>50201</v>
      </c>
      <c r="C3564" s="28">
        <v>2355611</v>
      </c>
    </row>
    <row r="3565" spans="1:3" x14ac:dyDescent="0.25">
      <c r="A3565" s="2">
        <v>52094130</v>
      </c>
      <c r="B3565" s="20" t="s">
        <v>50225</v>
      </c>
      <c r="C3565" s="28">
        <v>0</v>
      </c>
    </row>
    <row r="3566" spans="1:3" x14ac:dyDescent="0.25">
      <c r="A3566" s="2">
        <v>52094160</v>
      </c>
      <c r="B3566" s="20" t="s">
        <v>50226</v>
      </c>
      <c r="C3566" s="28">
        <v>716845</v>
      </c>
    </row>
    <row r="3567" spans="1:3" x14ac:dyDescent="0.25">
      <c r="A3567" s="2">
        <v>52094200</v>
      </c>
      <c r="B3567" s="20" t="s">
        <v>50227</v>
      </c>
      <c r="C3567" s="28">
        <v>6556610</v>
      </c>
    </row>
    <row r="3568" spans="1:3" x14ac:dyDescent="0.25">
      <c r="A3568" s="2">
        <v>52094300</v>
      </c>
      <c r="B3568" s="20" t="s">
        <v>50228</v>
      </c>
      <c r="C3568" s="28">
        <v>715949</v>
      </c>
    </row>
    <row r="3569" spans="1:3" x14ac:dyDescent="0.25">
      <c r="A3569" s="2">
        <v>52094900</v>
      </c>
      <c r="B3569" s="20" t="s">
        <v>50229</v>
      </c>
      <c r="C3569" s="28">
        <v>1328053</v>
      </c>
    </row>
    <row r="3570" spans="1:3" x14ac:dyDescent="0.25">
      <c r="A3570" s="2">
        <v>52095130</v>
      </c>
      <c r="B3570" s="20" t="s">
        <v>50230</v>
      </c>
      <c r="C3570" s="28">
        <v>11484</v>
      </c>
    </row>
    <row r="3571" spans="1:3" x14ac:dyDescent="0.25">
      <c r="A3571" s="2">
        <v>52095160</v>
      </c>
      <c r="B3571" s="20" t="s">
        <v>50231</v>
      </c>
      <c r="C3571" s="28">
        <v>1381152</v>
      </c>
    </row>
    <row r="3572" spans="1:3" x14ac:dyDescent="0.25">
      <c r="A3572" s="2">
        <v>52095200</v>
      </c>
      <c r="B3572" s="20" t="s">
        <v>50232</v>
      </c>
      <c r="C3572" s="28">
        <v>325797</v>
      </c>
    </row>
    <row r="3573" spans="1:3" x14ac:dyDescent="0.25">
      <c r="A3573" s="2">
        <v>52095900</v>
      </c>
      <c r="B3573" s="20" t="s">
        <v>50216</v>
      </c>
      <c r="C3573" s="28">
        <v>1378486</v>
      </c>
    </row>
    <row r="3574" spans="1:3" x14ac:dyDescent="0.25">
      <c r="A3574" s="2">
        <v>52101180</v>
      </c>
      <c r="B3574" s="20" t="s">
        <v>50233</v>
      </c>
      <c r="C3574" s="28">
        <v>44108</v>
      </c>
    </row>
    <row r="3575" spans="1:3" x14ac:dyDescent="0.25">
      <c r="A3575" s="2">
        <v>52101920</v>
      </c>
      <c r="B3575" s="20" t="s">
        <v>50234</v>
      </c>
      <c r="C3575" s="28">
        <v>61766</v>
      </c>
    </row>
    <row r="3576" spans="1:3" x14ac:dyDescent="0.25">
      <c r="A3576" s="2">
        <v>52101940</v>
      </c>
      <c r="B3576" s="20" t="s">
        <v>50235</v>
      </c>
      <c r="C3576" s="28">
        <v>10178</v>
      </c>
    </row>
    <row r="3577" spans="1:3" x14ac:dyDescent="0.25">
      <c r="A3577" s="2">
        <v>52101960</v>
      </c>
      <c r="B3577" s="20" t="s">
        <v>50235</v>
      </c>
      <c r="C3577" s="28">
        <v>10442</v>
      </c>
    </row>
    <row r="3578" spans="1:3" x14ac:dyDescent="0.25">
      <c r="A3578" s="2">
        <v>52101980</v>
      </c>
      <c r="B3578" s="20" t="s">
        <v>50235</v>
      </c>
      <c r="C3578" s="28">
        <v>2044</v>
      </c>
    </row>
    <row r="3579" spans="1:3" x14ac:dyDescent="0.25">
      <c r="A3579" s="2">
        <v>52102140</v>
      </c>
      <c r="B3579" s="20" t="s">
        <v>50236</v>
      </c>
      <c r="C3579" s="28">
        <v>1221330</v>
      </c>
    </row>
    <row r="3580" spans="1:3" x14ac:dyDescent="0.25">
      <c r="A3580" s="2">
        <v>52102160</v>
      </c>
      <c r="B3580" s="20" t="s">
        <v>50236</v>
      </c>
      <c r="C3580" s="28">
        <v>522473</v>
      </c>
    </row>
    <row r="3581" spans="1:3" x14ac:dyDescent="0.25">
      <c r="A3581" s="2">
        <v>52102180</v>
      </c>
      <c r="B3581" s="20" t="s">
        <v>50236</v>
      </c>
      <c r="C3581" s="28">
        <v>51364</v>
      </c>
    </row>
    <row r="3582" spans="1:3" x14ac:dyDescent="0.25">
      <c r="A3582" s="2">
        <v>52102910</v>
      </c>
      <c r="B3582" s="20" t="s">
        <v>50237</v>
      </c>
      <c r="C3582" s="28">
        <v>2905</v>
      </c>
    </row>
    <row r="3583" spans="1:3" x14ac:dyDescent="0.25">
      <c r="A3583" s="2">
        <v>52102920</v>
      </c>
      <c r="B3583" s="20" t="s">
        <v>50238</v>
      </c>
      <c r="C3583" s="28">
        <v>115016</v>
      </c>
    </row>
    <row r="3584" spans="1:3" x14ac:dyDescent="0.25">
      <c r="A3584" s="2">
        <v>52102940</v>
      </c>
      <c r="B3584" s="20" t="s">
        <v>50239</v>
      </c>
      <c r="C3584" s="28">
        <v>9302</v>
      </c>
    </row>
    <row r="3585" spans="1:3" x14ac:dyDescent="0.25">
      <c r="A3585" s="2">
        <v>52102960</v>
      </c>
      <c r="B3585" s="20" t="s">
        <v>50239</v>
      </c>
      <c r="C3585" s="28">
        <v>38495</v>
      </c>
    </row>
    <row r="3586" spans="1:3" x14ac:dyDescent="0.25">
      <c r="A3586" s="2">
        <v>52102980</v>
      </c>
      <c r="B3586" s="20" t="s">
        <v>50240</v>
      </c>
      <c r="C3586" s="28">
        <v>39052</v>
      </c>
    </row>
    <row r="3587" spans="1:3" x14ac:dyDescent="0.25">
      <c r="A3587" s="2">
        <v>52103140</v>
      </c>
      <c r="B3587" s="20" t="s">
        <v>50241</v>
      </c>
      <c r="C3587" s="28">
        <v>2093577</v>
      </c>
    </row>
    <row r="3588" spans="1:3" x14ac:dyDescent="0.25">
      <c r="A3588" s="2">
        <v>52103160</v>
      </c>
      <c r="B3588" s="20" t="s">
        <v>50241</v>
      </c>
      <c r="C3588" s="28">
        <v>1127195</v>
      </c>
    </row>
    <row r="3589" spans="1:3" x14ac:dyDescent="0.25">
      <c r="A3589" s="2">
        <v>52103180</v>
      </c>
      <c r="B3589" s="20" t="s">
        <v>50242</v>
      </c>
      <c r="C3589" s="28">
        <v>85380</v>
      </c>
    </row>
    <row r="3590" spans="1:3" x14ac:dyDescent="0.25">
      <c r="A3590" s="2">
        <v>52103200</v>
      </c>
      <c r="B3590" s="20" t="s">
        <v>50243</v>
      </c>
      <c r="C3590" s="28">
        <v>8593</v>
      </c>
    </row>
    <row r="3591" spans="1:3" x14ac:dyDescent="0.25">
      <c r="A3591" s="2">
        <v>52103920</v>
      </c>
      <c r="B3591" s="20" t="s">
        <v>50244</v>
      </c>
      <c r="C3591" s="28">
        <v>101686</v>
      </c>
    </row>
    <row r="3592" spans="1:3" x14ac:dyDescent="0.25">
      <c r="A3592" s="2">
        <v>52103940</v>
      </c>
      <c r="B3592" s="20" t="s">
        <v>50245</v>
      </c>
      <c r="C3592" s="28">
        <v>41797</v>
      </c>
    </row>
    <row r="3593" spans="1:3" x14ac:dyDescent="0.25">
      <c r="A3593" s="2">
        <v>52103960</v>
      </c>
      <c r="B3593" s="20" t="s">
        <v>50245</v>
      </c>
      <c r="C3593" s="28">
        <v>119415</v>
      </c>
    </row>
    <row r="3594" spans="1:3" x14ac:dyDescent="0.25">
      <c r="A3594" s="2">
        <v>52103980</v>
      </c>
      <c r="B3594" s="20" t="s">
        <v>50246</v>
      </c>
      <c r="C3594" s="28">
        <v>27575</v>
      </c>
    </row>
    <row r="3595" spans="1:3" x14ac:dyDescent="0.25">
      <c r="A3595" s="2">
        <v>52104140</v>
      </c>
      <c r="B3595" s="20" t="s">
        <v>50247</v>
      </c>
      <c r="C3595" s="28">
        <v>6319</v>
      </c>
    </row>
    <row r="3596" spans="1:3" x14ac:dyDescent="0.25">
      <c r="A3596" s="2">
        <v>52104160</v>
      </c>
      <c r="B3596" s="20" t="s">
        <v>50247</v>
      </c>
      <c r="C3596" s="28">
        <v>308216</v>
      </c>
    </row>
    <row r="3597" spans="1:3" x14ac:dyDescent="0.25">
      <c r="A3597" s="2">
        <v>52104180</v>
      </c>
      <c r="B3597" s="20" t="s">
        <v>50247</v>
      </c>
      <c r="C3597" s="28">
        <v>81168</v>
      </c>
    </row>
    <row r="3598" spans="1:3" x14ac:dyDescent="0.25">
      <c r="A3598" s="2">
        <v>52104910</v>
      </c>
      <c r="B3598" s="20" t="s">
        <v>50248</v>
      </c>
      <c r="C3598" s="28">
        <v>11354</v>
      </c>
    </row>
    <row r="3599" spans="1:3" x14ac:dyDescent="0.25">
      <c r="A3599" s="2">
        <v>52104920</v>
      </c>
      <c r="B3599" s="20" t="s">
        <v>50249</v>
      </c>
      <c r="C3599" s="28">
        <v>3952</v>
      </c>
    </row>
    <row r="3600" spans="1:3" x14ac:dyDescent="0.25">
      <c r="A3600" s="2">
        <v>52104940</v>
      </c>
      <c r="B3600" s="20" t="s">
        <v>50250</v>
      </c>
      <c r="C3600" s="28">
        <v>283820</v>
      </c>
    </row>
    <row r="3601" spans="1:3" x14ac:dyDescent="0.25">
      <c r="A3601" s="2">
        <v>52104960</v>
      </c>
      <c r="B3601" s="20" t="s">
        <v>50251</v>
      </c>
      <c r="C3601" s="28">
        <v>76083</v>
      </c>
    </row>
    <row r="3602" spans="1:3" x14ac:dyDescent="0.25">
      <c r="A3602" s="2">
        <v>52104980</v>
      </c>
      <c r="B3602" s="20" t="s">
        <v>50252</v>
      </c>
      <c r="C3602" s="28">
        <v>54127</v>
      </c>
    </row>
    <row r="3603" spans="1:3" x14ac:dyDescent="0.25">
      <c r="A3603" s="2">
        <v>52105140</v>
      </c>
      <c r="B3603" s="20" t="s">
        <v>50253</v>
      </c>
      <c r="C3603" s="28">
        <v>64412</v>
      </c>
    </row>
    <row r="3604" spans="1:3" x14ac:dyDescent="0.25">
      <c r="A3604" s="2">
        <v>52105160</v>
      </c>
      <c r="B3604" s="20" t="s">
        <v>50253</v>
      </c>
      <c r="C3604" s="28">
        <v>52547</v>
      </c>
    </row>
    <row r="3605" spans="1:3" x14ac:dyDescent="0.25">
      <c r="A3605" s="2">
        <v>52105180</v>
      </c>
      <c r="B3605" s="20" t="s">
        <v>50254</v>
      </c>
      <c r="C3605" s="28">
        <v>47628</v>
      </c>
    </row>
    <row r="3606" spans="1:3" x14ac:dyDescent="0.25">
      <c r="A3606" s="2">
        <v>52105910</v>
      </c>
      <c r="B3606" s="20" t="s">
        <v>50255</v>
      </c>
      <c r="C3606" s="28">
        <v>55595</v>
      </c>
    </row>
    <row r="3607" spans="1:3" x14ac:dyDescent="0.25">
      <c r="A3607" s="2">
        <v>52105920</v>
      </c>
      <c r="B3607" s="20" t="s">
        <v>50256</v>
      </c>
      <c r="C3607" s="28">
        <v>7968</v>
      </c>
    </row>
    <row r="3608" spans="1:3" x14ac:dyDescent="0.25">
      <c r="A3608" s="2">
        <v>52105940</v>
      </c>
      <c r="B3608" s="20" t="s">
        <v>50257</v>
      </c>
      <c r="C3608" s="28">
        <v>0</v>
      </c>
    </row>
    <row r="3609" spans="1:3" x14ac:dyDescent="0.25">
      <c r="A3609" s="2">
        <v>52105960</v>
      </c>
      <c r="B3609" s="20" t="s">
        <v>50257</v>
      </c>
      <c r="C3609" s="28">
        <v>7523</v>
      </c>
    </row>
    <row r="3610" spans="1:3" x14ac:dyDescent="0.25">
      <c r="A3610" s="2">
        <v>52105980</v>
      </c>
      <c r="B3610" s="20" t="s">
        <v>50258</v>
      </c>
      <c r="C3610" s="28">
        <v>56815</v>
      </c>
    </row>
    <row r="3611" spans="1:3" x14ac:dyDescent="0.25">
      <c r="A3611" s="2">
        <v>52111100</v>
      </c>
      <c r="B3611" s="20" t="s">
        <v>50259</v>
      </c>
      <c r="C3611" s="28">
        <v>116246</v>
      </c>
    </row>
    <row r="3612" spans="1:3" x14ac:dyDescent="0.25">
      <c r="A3612" s="2">
        <v>52111200</v>
      </c>
      <c r="B3612" s="20" t="s">
        <v>50260</v>
      </c>
      <c r="C3612" s="28">
        <v>461761</v>
      </c>
    </row>
    <row r="3613" spans="1:3" x14ac:dyDescent="0.25">
      <c r="A3613" s="2">
        <v>52111900</v>
      </c>
      <c r="B3613" s="20" t="s">
        <v>50261</v>
      </c>
      <c r="C3613" s="28">
        <v>413205</v>
      </c>
    </row>
    <row r="3614" spans="1:3" x14ac:dyDescent="0.25">
      <c r="A3614" s="2">
        <v>52112021</v>
      </c>
      <c r="B3614" s="20" t="s">
        <v>50262</v>
      </c>
      <c r="C3614" s="28">
        <v>35916</v>
      </c>
    </row>
    <row r="3615" spans="1:3" x14ac:dyDescent="0.25">
      <c r="A3615" s="2">
        <v>52112022</v>
      </c>
      <c r="B3615" s="20" t="s">
        <v>50237</v>
      </c>
      <c r="C3615" s="28">
        <v>191434</v>
      </c>
    </row>
    <row r="3616" spans="1:3" x14ac:dyDescent="0.25">
      <c r="A3616" s="2">
        <v>52112029</v>
      </c>
      <c r="B3616" s="20" t="s">
        <v>50263</v>
      </c>
      <c r="C3616" s="28">
        <v>180631</v>
      </c>
    </row>
    <row r="3617" spans="1:3" x14ac:dyDescent="0.25">
      <c r="A3617" s="2">
        <v>52113100</v>
      </c>
      <c r="B3617" s="20" t="s">
        <v>50264</v>
      </c>
      <c r="C3617" s="28">
        <v>1084339</v>
      </c>
    </row>
    <row r="3618" spans="1:3" x14ac:dyDescent="0.25">
      <c r="A3618" s="2">
        <v>52113200</v>
      </c>
      <c r="B3618" s="20" t="s">
        <v>50265</v>
      </c>
      <c r="C3618" s="28">
        <v>355396</v>
      </c>
    </row>
    <row r="3619" spans="1:3" x14ac:dyDescent="0.25">
      <c r="A3619" s="2">
        <v>52113900</v>
      </c>
      <c r="B3619" s="20" t="s">
        <v>50266</v>
      </c>
      <c r="C3619" s="28">
        <v>2543187</v>
      </c>
    </row>
    <row r="3620" spans="1:3" x14ac:dyDescent="0.25">
      <c r="A3620" s="2">
        <v>52114100</v>
      </c>
      <c r="B3620" s="20" t="s">
        <v>50267</v>
      </c>
      <c r="C3620" s="28">
        <v>73188</v>
      </c>
    </row>
    <row r="3621" spans="1:3" x14ac:dyDescent="0.25">
      <c r="A3621" s="2">
        <v>52114200</v>
      </c>
      <c r="B3621" s="20" t="s">
        <v>50268</v>
      </c>
      <c r="C3621" s="28">
        <v>8426845</v>
      </c>
    </row>
    <row r="3622" spans="1:3" x14ac:dyDescent="0.25">
      <c r="A3622" s="2">
        <v>52114300</v>
      </c>
      <c r="B3622" s="20" t="s">
        <v>50269</v>
      </c>
      <c r="C3622" s="28">
        <v>121176</v>
      </c>
    </row>
    <row r="3623" spans="1:3" x14ac:dyDescent="0.25">
      <c r="A3623" s="2">
        <v>52114900</v>
      </c>
      <c r="B3623" s="20" t="s">
        <v>50270</v>
      </c>
      <c r="C3623" s="28">
        <v>2529183</v>
      </c>
    </row>
    <row r="3624" spans="1:3" x14ac:dyDescent="0.25">
      <c r="A3624" s="2">
        <v>52115100</v>
      </c>
      <c r="B3624" s="20" t="s">
        <v>50271</v>
      </c>
      <c r="C3624" s="28">
        <v>107040</v>
      </c>
    </row>
    <row r="3625" spans="1:3" x14ac:dyDescent="0.25">
      <c r="A3625" s="2">
        <v>52115200</v>
      </c>
      <c r="B3625" s="20" t="s">
        <v>50272</v>
      </c>
      <c r="C3625" s="28">
        <v>370181</v>
      </c>
    </row>
    <row r="3626" spans="1:3" x14ac:dyDescent="0.25">
      <c r="A3626" s="2">
        <v>52115900</v>
      </c>
      <c r="B3626" s="20" t="s">
        <v>50273</v>
      </c>
      <c r="C3626" s="28">
        <v>99610</v>
      </c>
    </row>
    <row r="3627" spans="1:3" x14ac:dyDescent="0.25">
      <c r="A3627" s="2">
        <v>52121110</v>
      </c>
      <c r="B3627" s="20" t="s">
        <v>50274</v>
      </c>
      <c r="C3627" s="28">
        <v>1873</v>
      </c>
    </row>
    <row r="3628" spans="1:3" x14ac:dyDescent="0.25">
      <c r="A3628" s="2">
        <v>52121160</v>
      </c>
      <c r="B3628" s="20" t="s">
        <v>50275</v>
      </c>
      <c r="C3628" s="28">
        <v>54844</v>
      </c>
    </row>
    <row r="3629" spans="1:3" x14ac:dyDescent="0.25">
      <c r="A3629" s="2">
        <v>52121210</v>
      </c>
      <c r="B3629" s="20" t="s">
        <v>50274</v>
      </c>
      <c r="C3629" s="28">
        <v>0</v>
      </c>
    </row>
    <row r="3630" spans="1:3" x14ac:dyDescent="0.25">
      <c r="A3630" s="2">
        <v>52121260</v>
      </c>
      <c r="B3630" s="20" t="s">
        <v>50276</v>
      </c>
      <c r="C3630" s="28">
        <v>58865</v>
      </c>
    </row>
    <row r="3631" spans="1:3" x14ac:dyDescent="0.25">
      <c r="A3631" s="2">
        <v>52121310</v>
      </c>
      <c r="B3631" s="20" t="s">
        <v>50274</v>
      </c>
      <c r="C3631" s="28">
        <v>0</v>
      </c>
    </row>
    <row r="3632" spans="1:3" x14ac:dyDescent="0.25">
      <c r="A3632" s="2">
        <v>52121360</v>
      </c>
      <c r="B3632" s="20" t="s">
        <v>50277</v>
      </c>
      <c r="C3632" s="28">
        <v>1136385</v>
      </c>
    </row>
    <row r="3633" spans="1:3" x14ac:dyDescent="0.25">
      <c r="A3633" s="2">
        <v>52121410</v>
      </c>
      <c r="B3633" s="20" t="s">
        <v>50278</v>
      </c>
      <c r="C3633" s="28">
        <v>0</v>
      </c>
    </row>
    <row r="3634" spans="1:3" x14ac:dyDescent="0.25">
      <c r="A3634" s="2">
        <v>52121460</v>
      </c>
      <c r="B3634" s="20" t="s">
        <v>50279</v>
      </c>
      <c r="C3634" s="28">
        <v>150909</v>
      </c>
    </row>
    <row r="3635" spans="1:3" x14ac:dyDescent="0.25">
      <c r="A3635" s="2">
        <v>52121510</v>
      </c>
      <c r="B3635" s="20" t="s">
        <v>50274</v>
      </c>
      <c r="C3635" s="28">
        <v>0</v>
      </c>
    </row>
    <row r="3636" spans="1:3" x14ac:dyDescent="0.25">
      <c r="A3636" s="2">
        <v>52121560</v>
      </c>
      <c r="B3636" s="20" t="s">
        <v>50280</v>
      </c>
      <c r="C3636" s="28">
        <v>335454</v>
      </c>
    </row>
    <row r="3637" spans="1:3" x14ac:dyDescent="0.25">
      <c r="A3637" s="2">
        <v>52122110</v>
      </c>
      <c r="B3637" s="20" t="s">
        <v>50274</v>
      </c>
      <c r="C3637" s="28">
        <v>31703</v>
      </c>
    </row>
    <row r="3638" spans="1:3" x14ac:dyDescent="0.25">
      <c r="A3638" s="2">
        <v>52122160</v>
      </c>
      <c r="B3638" s="20" t="s">
        <v>50281</v>
      </c>
      <c r="C3638" s="28">
        <v>180751</v>
      </c>
    </row>
    <row r="3639" spans="1:3" x14ac:dyDescent="0.25">
      <c r="A3639" s="2">
        <v>52122210</v>
      </c>
      <c r="B3639" s="20" t="s">
        <v>50274</v>
      </c>
      <c r="C3639" s="28">
        <v>0</v>
      </c>
    </row>
    <row r="3640" spans="1:3" x14ac:dyDescent="0.25">
      <c r="A3640" s="2">
        <v>52122260</v>
      </c>
      <c r="B3640" s="20" t="s">
        <v>50282</v>
      </c>
      <c r="C3640" s="28">
        <v>116246</v>
      </c>
    </row>
    <row r="3641" spans="1:3" x14ac:dyDescent="0.25">
      <c r="A3641" s="2">
        <v>52122310</v>
      </c>
      <c r="B3641" s="20" t="s">
        <v>50274</v>
      </c>
      <c r="C3641" s="28">
        <v>6655</v>
      </c>
    </row>
    <row r="3642" spans="1:3" x14ac:dyDescent="0.25">
      <c r="A3642" s="2">
        <v>52122360</v>
      </c>
      <c r="B3642" s="20" t="s">
        <v>50283</v>
      </c>
      <c r="C3642" s="28">
        <v>199044</v>
      </c>
    </row>
    <row r="3643" spans="1:3" x14ac:dyDescent="0.25">
      <c r="A3643" s="2">
        <v>52122410</v>
      </c>
      <c r="B3643" s="20" t="s">
        <v>50284</v>
      </c>
      <c r="C3643" s="28">
        <v>0</v>
      </c>
    </row>
    <row r="3644" spans="1:3" x14ac:dyDescent="0.25">
      <c r="A3644" s="2">
        <v>52122460</v>
      </c>
      <c r="B3644" s="20" t="s">
        <v>50285</v>
      </c>
      <c r="C3644" s="28">
        <v>584471</v>
      </c>
    </row>
    <row r="3645" spans="1:3" x14ac:dyDescent="0.25">
      <c r="A3645" s="2">
        <v>52122510</v>
      </c>
      <c r="B3645" s="20" t="s">
        <v>50274</v>
      </c>
      <c r="C3645" s="28">
        <v>0</v>
      </c>
    </row>
    <row r="3646" spans="1:3" x14ac:dyDescent="0.25">
      <c r="A3646" s="2">
        <v>52122560</v>
      </c>
      <c r="B3646" s="20" t="s">
        <v>50286</v>
      </c>
      <c r="C3646" s="28">
        <v>169148</v>
      </c>
    </row>
    <row r="3647" spans="1:3" x14ac:dyDescent="0.25">
      <c r="A3647" s="2">
        <v>53011000</v>
      </c>
      <c r="B3647" s="20" t="s">
        <v>50287</v>
      </c>
      <c r="C3647" s="28">
        <v>347625</v>
      </c>
    </row>
    <row r="3648" spans="1:3" x14ac:dyDescent="0.25">
      <c r="A3648" s="2">
        <v>53012100</v>
      </c>
      <c r="B3648" s="20" t="s">
        <v>45926</v>
      </c>
      <c r="C3648" s="28">
        <v>0</v>
      </c>
    </row>
    <row r="3649" spans="1:3" x14ac:dyDescent="0.25">
      <c r="A3649" s="2">
        <v>53012900</v>
      </c>
      <c r="B3649" s="20" t="s">
        <v>45927</v>
      </c>
      <c r="C3649" s="28">
        <v>0</v>
      </c>
    </row>
    <row r="3650" spans="1:3" x14ac:dyDescent="0.25">
      <c r="A3650" s="2">
        <v>53013000</v>
      </c>
      <c r="B3650" s="20" t="s">
        <v>50288</v>
      </c>
      <c r="C3650" s="28">
        <v>27139</v>
      </c>
    </row>
    <row r="3651" spans="1:3" x14ac:dyDescent="0.25">
      <c r="A3651" s="2">
        <v>53021000</v>
      </c>
      <c r="B3651" s="20" t="s">
        <v>50289</v>
      </c>
      <c r="C3651" s="28">
        <v>1582</v>
      </c>
    </row>
    <row r="3652" spans="1:3" x14ac:dyDescent="0.25">
      <c r="A3652" s="2">
        <v>53029000</v>
      </c>
      <c r="B3652" s="20" t="s">
        <v>50290</v>
      </c>
      <c r="C3652" s="28">
        <v>1483</v>
      </c>
    </row>
    <row r="3653" spans="1:3" x14ac:dyDescent="0.25">
      <c r="A3653" s="2">
        <v>53031000</v>
      </c>
      <c r="B3653" s="20" t="s">
        <v>50291</v>
      </c>
      <c r="C3653" s="28">
        <v>86214</v>
      </c>
    </row>
    <row r="3654" spans="1:3" x14ac:dyDescent="0.25">
      <c r="A3654" s="2">
        <v>53039000</v>
      </c>
      <c r="B3654" s="20" t="s">
        <v>50292</v>
      </c>
      <c r="C3654" s="28">
        <v>54755</v>
      </c>
    </row>
    <row r="3655" spans="1:3" x14ac:dyDescent="0.25">
      <c r="A3655" s="2">
        <v>53050000</v>
      </c>
      <c r="B3655" s="20" t="s">
        <v>50293</v>
      </c>
      <c r="C3655" s="28">
        <v>1154989</v>
      </c>
    </row>
    <row r="3656" spans="1:3" x14ac:dyDescent="0.25">
      <c r="A3656" s="2">
        <v>53061000</v>
      </c>
      <c r="B3656" s="20" t="s">
        <v>50294</v>
      </c>
      <c r="C3656" s="28">
        <v>63681</v>
      </c>
    </row>
    <row r="3657" spans="1:3" x14ac:dyDescent="0.25">
      <c r="A3657" s="2">
        <v>53062000</v>
      </c>
      <c r="B3657" s="20" t="s">
        <v>50295</v>
      </c>
      <c r="C3657" s="28">
        <v>41876</v>
      </c>
    </row>
    <row r="3658" spans="1:3" x14ac:dyDescent="0.25">
      <c r="A3658" s="2">
        <v>53071000</v>
      </c>
      <c r="B3658" s="20" t="s">
        <v>50296</v>
      </c>
      <c r="C3658" s="28">
        <v>19584</v>
      </c>
    </row>
    <row r="3659" spans="1:3" x14ac:dyDescent="0.25">
      <c r="A3659" s="2">
        <v>53072000</v>
      </c>
      <c r="B3659" s="20" t="s">
        <v>50297</v>
      </c>
      <c r="C3659" s="28">
        <v>550177</v>
      </c>
    </row>
    <row r="3660" spans="1:3" x14ac:dyDescent="0.25">
      <c r="A3660" s="2">
        <v>53081000</v>
      </c>
      <c r="B3660" s="20" t="s">
        <v>45928</v>
      </c>
      <c r="C3660" s="28">
        <v>0</v>
      </c>
    </row>
    <row r="3661" spans="1:3" x14ac:dyDescent="0.25">
      <c r="A3661" s="2">
        <v>53082000</v>
      </c>
      <c r="B3661" s="20" t="s">
        <v>50298</v>
      </c>
      <c r="C3661" s="28">
        <v>852964</v>
      </c>
    </row>
    <row r="3662" spans="1:3" x14ac:dyDescent="0.25">
      <c r="A3662" s="2">
        <v>53089010</v>
      </c>
      <c r="B3662" s="20" t="s">
        <v>50299</v>
      </c>
      <c r="C3662" s="28">
        <v>132940</v>
      </c>
    </row>
    <row r="3663" spans="1:3" x14ac:dyDescent="0.25">
      <c r="A3663" s="2">
        <v>53091100</v>
      </c>
      <c r="B3663" s="20" t="s">
        <v>50300</v>
      </c>
      <c r="C3663" s="28">
        <v>4842409</v>
      </c>
    </row>
    <row r="3664" spans="1:3" x14ac:dyDescent="0.25">
      <c r="A3664" s="2">
        <v>53091900</v>
      </c>
      <c r="B3664" s="20" t="s">
        <v>50301</v>
      </c>
      <c r="C3664" s="28">
        <v>7486651</v>
      </c>
    </row>
    <row r="3665" spans="1:3" x14ac:dyDescent="0.25">
      <c r="A3665" s="2">
        <v>53092120</v>
      </c>
      <c r="B3665" s="20" t="s">
        <v>50302</v>
      </c>
      <c r="C3665" s="28">
        <v>0</v>
      </c>
    </row>
    <row r="3666" spans="1:3" x14ac:dyDescent="0.25">
      <c r="A3666" s="2">
        <v>53092130</v>
      </c>
      <c r="B3666" s="20" t="s">
        <v>50303</v>
      </c>
      <c r="C3666" s="28">
        <v>199979</v>
      </c>
    </row>
    <row r="3667" spans="1:3" x14ac:dyDescent="0.25">
      <c r="A3667" s="2">
        <v>53092140</v>
      </c>
      <c r="B3667" s="20" t="s">
        <v>50304</v>
      </c>
      <c r="C3667" s="28">
        <v>2809386</v>
      </c>
    </row>
    <row r="3668" spans="1:3" x14ac:dyDescent="0.25">
      <c r="A3668" s="2">
        <v>53092920</v>
      </c>
      <c r="B3668" s="20" t="s">
        <v>50305</v>
      </c>
      <c r="C3668" s="28">
        <v>0</v>
      </c>
    </row>
    <row r="3669" spans="1:3" x14ac:dyDescent="0.25">
      <c r="A3669" s="2">
        <v>53092930</v>
      </c>
      <c r="B3669" s="20" t="s">
        <v>50306</v>
      </c>
      <c r="C3669" s="28">
        <v>1260110</v>
      </c>
    </row>
    <row r="3670" spans="1:3" x14ac:dyDescent="0.25">
      <c r="A3670" s="2">
        <v>53092940</v>
      </c>
      <c r="B3670" s="20" t="s">
        <v>50307</v>
      </c>
      <c r="C3670" s="28">
        <v>8317764</v>
      </c>
    </row>
    <row r="3671" spans="1:3" x14ac:dyDescent="0.25">
      <c r="A3671" s="2">
        <v>53101000</v>
      </c>
      <c r="B3671" s="20" t="s">
        <v>50308</v>
      </c>
      <c r="C3671" s="28">
        <v>2697534</v>
      </c>
    </row>
    <row r="3672" spans="1:3" x14ac:dyDescent="0.25">
      <c r="A3672" s="2">
        <v>53109000</v>
      </c>
      <c r="B3672" s="20" t="s">
        <v>50309</v>
      </c>
      <c r="C3672" s="28">
        <v>2913082</v>
      </c>
    </row>
    <row r="3673" spans="1:3" x14ac:dyDescent="0.25">
      <c r="A3673" s="2">
        <v>53110020</v>
      </c>
      <c r="B3673" s="20" t="s">
        <v>50310</v>
      </c>
      <c r="C3673" s="28">
        <v>18096</v>
      </c>
    </row>
    <row r="3674" spans="1:3" x14ac:dyDescent="0.25">
      <c r="A3674" s="2">
        <v>53110030</v>
      </c>
      <c r="B3674" s="20" t="s">
        <v>50311</v>
      </c>
      <c r="C3674" s="28">
        <v>469359</v>
      </c>
    </row>
    <row r="3675" spans="1:3" x14ac:dyDescent="0.25">
      <c r="A3675" s="2">
        <v>53110040</v>
      </c>
      <c r="B3675" s="20" t="s">
        <v>50312</v>
      </c>
      <c r="C3675" s="28">
        <v>1546466</v>
      </c>
    </row>
    <row r="3676" spans="1:3" x14ac:dyDescent="0.25">
      <c r="A3676" s="2">
        <v>53110060</v>
      </c>
      <c r="B3676" s="20" t="s">
        <v>50313</v>
      </c>
      <c r="C3676" s="28">
        <v>28954</v>
      </c>
    </row>
    <row r="3677" spans="1:3" x14ac:dyDescent="0.25">
      <c r="A3677" s="2">
        <v>54011000</v>
      </c>
      <c r="B3677" s="20" t="s">
        <v>50314</v>
      </c>
      <c r="C3677" s="28">
        <v>4690041</v>
      </c>
    </row>
    <row r="3678" spans="1:3" x14ac:dyDescent="0.25">
      <c r="A3678" s="2">
        <v>54012000</v>
      </c>
      <c r="B3678" s="20" t="s">
        <v>50315</v>
      </c>
      <c r="C3678" s="28">
        <v>198359</v>
      </c>
    </row>
    <row r="3679" spans="1:3" x14ac:dyDescent="0.25">
      <c r="A3679" s="2">
        <v>54021130</v>
      </c>
      <c r="B3679" s="20" t="s">
        <v>50316</v>
      </c>
      <c r="C3679" s="28">
        <v>799087</v>
      </c>
    </row>
    <row r="3680" spans="1:3" x14ac:dyDescent="0.25">
      <c r="A3680" s="2">
        <v>54021160</v>
      </c>
      <c r="B3680" s="20" t="s">
        <v>50317</v>
      </c>
      <c r="C3680" s="28">
        <v>652560</v>
      </c>
    </row>
    <row r="3681" spans="1:3" x14ac:dyDescent="0.25">
      <c r="A3681" s="2">
        <v>54021930</v>
      </c>
      <c r="B3681" s="20" t="s">
        <v>50318</v>
      </c>
      <c r="C3681" s="28">
        <v>11352428</v>
      </c>
    </row>
    <row r="3682" spans="1:3" x14ac:dyDescent="0.25">
      <c r="A3682" s="2">
        <v>54021960</v>
      </c>
      <c r="B3682" s="20" t="s">
        <v>50319</v>
      </c>
      <c r="C3682" s="28">
        <v>712757</v>
      </c>
    </row>
    <row r="3683" spans="1:3" x14ac:dyDescent="0.25">
      <c r="A3683" s="2">
        <v>54022030</v>
      </c>
      <c r="B3683" s="20" t="s">
        <v>50320</v>
      </c>
      <c r="C3683" s="28">
        <v>167135496</v>
      </c>
    </row>
    <row r="3684" spans="1:3" x14ac:dyDescent="0.25">
      <c r="A3684" s="2">
        <v>54023130</v>
      </c>
      <c r="B3684" s="20" t="s">
        <v>50321</v>
      </c>
      <c r="C3684" s="28">
        <v>1760386</v>
      </c>
    </row>
    <row r="3685" spans="1:3" x14ac:dyDescent="0.25">
      <c r="A3685" s="2">
        <v>54023160</v>
      </c>
      <c r="B3685" s="20" t="s">
        <v>50322</v>
      </c>
      <c r="C3685" s="28">
        <v>216005</v>
      </c>
    </row>
    <row r="3686" spans="1:3" x14ac:dyDescent="0.25">
      <c r="A3686" s="2">
        <v>54023230</v>
      </c>
      <c r="B3686" s="20" t="s">
        <v>50323</v>
      </c>
      <c r="C3686" s="28">
        <v>1107110</v>
      </c>
    </row>
    <row r="3687" spans="1:3" x14ac:dyDescent="0.25">
      <c r="A3687" s="2">
        <v>54023260</v>
      </c>
      <c r="B3687" s="20" t="s">
        <v>50324</v>
      </c>
      <c r="C3687" s="28">
        <v>146716</v>
      </c>
    </row>
    <row r="3688" spans="1:3" x14ac:dyDescent="0.25">
      <c r="A3688" s="2">
        <v>54023330</v>
      </c>
      <c r="B3688" s="20" t="s">
        <v>50325</v>
      </c>
      <c r="C3688" s="28">
        <v>20534548</v>
      </c>
    </row>
    <row r="3689" spans="1:3" x14ac:dyDescent="0.25">
      <c r="A3689" s="2">
        <v>54023360</v>
      </c>
      <c r="B3689" s="20" t="s">
        <v>50326</v>
      </c>
      <c r="C3689" s="28">
        <v>14477636</v>
      </c>
    </row>
    <row r="3690" spans="1:3" x14ac:dyDescent="0.25">
      <c r="A3690" s="2">
        <v>54023430</v>
      </c>
      <c r="B3690" s="20" t="s">
        <v>50327</v>
      </c>
      <c r="C3690" s="28">
        <v>246393</v>
      </c>
    </row>
    <row r="3691" spans="1:3" x14ac:dyDescent="0.25">
      <c r="A3691" s="2">
        <v>54023460</v>
      </c>
      <c r="B3691" s="20" t="s">
        <v>50328</v>
      </c>
      <c r="C3691" s="28">
        <v>117333</v>
      </c>
    </row>
    <row r="3692" spans="1:3" x14ac:dyDescent="0.25">
      <c r="A3692" s="2">
        <v>54023931</v>
      </c>
      <c r="B3692" s="20" t="s">
        <v>50329</v>
      </c>
      <c r="C3692" s="28">
        <v>590246</v>
      </c>
    </row>
    <row r="3693" spans="1:3" x14ac:dyDescent="0.25">
      <c r="A3693" s="2">
        <v>54023961</v>
      </c>
      <c r="B3693" s="20" t="s">
        <v>50330</v>
      </c>
      <c r="C3693" s="28">
        <v>393452</v>
      </c>
    </row>
    <row r="3694" spans="1:3" x14ac:dyDescent="0.25">
      <c r="A3694" s="2">
        <v>54024400</v>
      </c>
      <c r="B3694" s="20" t="s">
        <v>50331</v>
      </c>
      <c r="C3694" s="28">
        <v>7038472</v>
      </c>
    </row>
    <row r="3695" spans="1:3" x14ac:dyDescent="0.25">
      <c r="A3695" s="2">
        <v>54024510</v>
      </c>
      <c r="B3695" s="20" t="s">
        <v>50332</v>
      </c>
      <c r="C3695" s="28">
        <v>67905</v>
      </c>
    </row>
    <row r="3696" spans="1:3" x14ac:dyDescent="0.25">
      <c r="A3696" s="2">
        <v>54024590</v>
      </c>
      <c r="B3696" s="20" t="s">
        <v>50333</v>
      </c>
      <c r="C3696" s="28">
        <v>7391658</v>
      </c>
    </row>
    <row r="3697" spans="1:3" x14ac:dyDescent="0.25">
      <c r="A3697" s="2">
        <v>54024600</v>
      </c>
      <c r="B3697" s="20" t="s">
        <v>50334</v>
      </c>
      <c r="C3697" s="28">
        <v>2136948</v>
      </c>
    </row>
    <row r="3698" spans="1:3" x14ac:dyDescent="0.25">
      <c r="A3698" s="2">
        <v>54024710</v>
      </c>
      <c r="B3698" s="20" t="s">
        <v>50335</v>
      </c>
      <c r="C3698" s="28">
        <v>192026</v>
      </c>
    </row>
    <row r="3699" spans="1:3" x14ac:dyDescent="0.25">
      <c r="A3699" s="2">
        <v>54024790</v>
      </c>
      <c r="B3699" s="20" t="s">
        <v>50336</v>
      </c>
      <c r="C3699" s="28">
        <v>12153718</v>
      </c>
    </row>
    <row r="3700" spans="1:3" x14ac:dyDescent="0.25">
      <c r="A3700" s="2">
        <v>54024800</v>
      </c>
      <c r="B3700" s="20" t="s">
        <v>50337</v>
      </c>
      <c r="C3700" s="28">
        <v>943991</v>
      </c>
    </row>
    <row r="3701" spans="1:3" x14ac:dyDescent="0.25">
      <c r="A3701" s="2">
        <v>54024911</v>
      </c>
      <c r="B3701" s="20" t="s">
        <v>50338</v>
      </c>
      <c r="C3701" s="28">
        <v>182316</v>
      </c>
    </row>
    <row r="3702" spans="1:3" x14ac:dyDescent="0.25">
      <c r="A3702" s="2">
        <v>54024991</v>
      </c>
      <c r="B3702" s="20" t="s">
        <v>50339</v>
      </c>
      <c r="C3702" s="28">
        <v>1310028</v>
      </c>
    </row>
    <row r="3703" spans="1:3" x14ac:dyDescent="0.25">
      <c r="A3703" s="2">
        <v>54025100</v>
      </c>
      <c r="B3703" s="20" t="s">
        <v>50340</v>
      </c>
      <c r="C3703" s="28">
        <v>114955</v>
      </c>
    </row>
    <row r="3704" spans="1:3" x14ac:dyDescent="0.25">
      <c r="A3704" s="2">
        <v>54025210</v>
      </c>
      <c r="B3704" s="20" t="s">
        <v>50341</v>
      </c>
      <c r="C3704" s="28">
        <v>103789</v>
      </c>
    </row>
    <row r="3705" spans="1:3" x14ac:dyDescent="0.25">
      <c r="A3705" s="2">
        <v>54025290</v>
      </c>
      <c r="B3705" s="20" t="s">
        <v>50342</v>
      </c>
      <c r="C3705" s="28">
        <v>129213</v>
      </c>
    </row>
    <row r="3706" spans="1:3" x14ac:dyDescent="0.25">
      <c r="A3706" s="2">
        <v>54025300</v>
      </c>
      <c r="B3706" s="20" t="s">
        <v>50343</v>
      </c>
      <c r="C3706" s="28">
        <v>417082</v>
      </c>
    </row>
    <row r="3707" spans="1:3" x14ac:dyDescent="0.25">
      <c r="A3707" s="2">
        <v>54025901</v>
      </c>
      <c r="B3707" s="20" t="s">
        <v>50344</v>
      </c>
      <c r="C3707" s="28">
        <v>190518</v>
      </c>
    </row>
    <row r="3708" spans="1:3" x14ac:dyDescent="0.25">
      <c r="A3708" s="2">
        <v>54026100</v>
      </c>
      <c r="B3708" s="20" t="s">
        <v>50345</v>
      </c>
      <c r="C3708" s="28">
        <v>1034433</v>
      </c>
    </row>
    <row r="3709" spans="1:3" x14ac:dyDescent="0.25">
      <c r="A3709" s="2">
        <v>54026200</v>
      </c>
      <c r="B3709" s="20" t="s">
        <v>50346</v>
      </c>
      <c r="C3709" s="28">
        <v>2770373</v>
      </c>
    </row>
    <row r="3710" spans="1:3" x14ac:dyDescent="0.25">
      <c r="A3710" s="2">
        <v>54026300</v>
      </c>
      <c r="B3710" s="20" t="s">
        <v>50347</v>
      </c>
      <c r="C3710" s="28">
        <v>24718</v>
      </c>
    </row>
    <row r="3711" spans="1:3" x14ac:dyDescent="0.25">
      <c r="A3711" s="2">
        <v>54026901</v>
      </c>
      <c r="B3711" s="20" t="s">
        <v>50348</v>
      </c>
      <c r="C3711" s="28">
        <v>110064</v>
      </c>
    </row>
    <row r="3712" spans="1:3" x14ac:dyDescent="0.25">
      <c r="A3712" s="2">
        <v>54031030</v>
      </c>
      <c r="B3712" s="20" t="s">
        <v>50349</v>
      </c>
      <c r="C3712" s="28">
        <v>0</v>
      </c>
    </row>
    <row r="3713" spans="1:3" x14ac:dyDescent="0.25">
      <c r="A3713" s="2">
        <v>54031060</v>
      </c>
      <c r="B3713" s="20" t="s">
        <v>50350</v>
      </c>
      <c r="C3713" s="28">
        <v>3775</v>
      </c>
    </row>
    <row r="3714" spans="1:3" x14ac:dyDescent="0.25">
      <c r="A3714" s="2">
        <v>54033100</v>
      </c>
      <c r="B3714" s="20" t="s">
        <v>50351</v>
      </c>
      <c r="C3714" s="28">
        <v>12778</v>
      </c>
    </row>
    <row r="3715" spans="1:3" x14ac:dyDescent="0.25">
      <c r="A3715" s="2">
        <v>54033200</v>
      </c>
      <c r="B3715" s="20" t="s">
        <v>50352</v>
      </c>
      <c r="C3715" s="28">
        <v>14816</v>
      </c>
    </row>
    <row r="3716" spans="1:3" x14ac:dyDescent="0.25">
      <c r="A3716" s="2">
        <v>54033300</v>
      </c>
      <c r="B3716" s="20" t="s">
        <v>50353</v>
      </c>
      <c r="C3716" s="28">
        <v>7133</v>
      </c>
    </row>
    <row r="3717" spans="1:3" x14ac:dyDescent="0.25">
      <c r="A3717" s="2">
        <v>54033910</v>
      </c>
      <c r="B3717" s="20" t="s">
        <v>50354</v>
      </c>
      <c r="C3717" s="28">
        <v>1092</v>
      </c>
    </row>
    <row r="3718" spans="1:3" x14ac:dyDescent="0.25">
      <c r="A3718" s="2">
        <v>54033990</v>
      </c>
      <c r="B3718" s="20" t="s">
        <v>50355</v>
      </c>
      <c r="C3718" s="28">
        <v>0</v>
      </c>
    </row>
    <row r="3719" spans="1:3" x14ac:dyDescent="0.25">
      <c r="A3719" s="2">
        <v>54034100</v>
      </c>
      <c r="B3719" s="20" t="s">
        <v>50356</v>
      </c>
      <c r="C3719" s="28">
        <v>979099</v>
      </c>
    </row>
    <row r="3720" spans="1:3" x14ac:dyDescent="0.25">
      <c r="A3720" s="2">
        <v>54034200</v>
      </c>
      <c r="B3720" s="20" t="s">
        <v>50357</v>
      </c>
      <c r="C3720" s="28">
        <v>0</v>
      </c>
    </row>
    <row r="3721" spans="1:3" x14ac:dyDescent="0.25">
      <c r="A3721" s="2">
        <v>54034910</v>
      </c>
      <c r="B3721" s="20" t="s">
        <v>50358</v>
      </c>
      <c r="C3721" s="28">
        <v>0</v>
      </c>
    </row>
    <row r="3722" spans="1:3" x14ac:dyDescent="0.25">
      <c r="A3722" s="2">
        <v>54034990</v>
      </c>
      <c r="B3722" s="20" t="s">
        <v>50359</v>
      </c>
      <c r="C3722" s="28">
        <v>32286</v>
      </c>
    </row>
    <row r="3723" spans="1:3" x14ac:dyDescent="0.25">
      <c r="A3723" s="2">
        <v>54041100</v>
      </c>
      <c r="B3723" s="20" t="s">
        <v>50360</v>
      </c>
      <c r="C3723" s="28">
        <v>159096</v>
      </c>
    </row>
    <row r="3724" spans="1:3" x14ac:dyDescent="0.25">
      <c r="A3724" s="2">
        <v>54041210</v>
      </c>
      <c r="B3724" s="20" t="s">
        <v>50361</v>
      </c>
      <c r="C3724" s="28">
        <v>27256</v>
      </c>
    </row>
    <row r="3725" spans="1:3" x14ac:dyDescent="0.25">
      <c r="A3725" s="2">
        <v>54041290</v>
      </c>
      <c r="B3725" s="20" t="s">
        <v>50361</v>
      </c>
      <c r="C3725" s="28">
        <v>244187</v>
      </c>
    </row>
    <row r="3726" spans="1:3" x14ac:dyDescent="0.25">
      <c r="A3726" s="2">
        <v>54041910</v>
      </c>
      <c r="B3726" s="20" t="s">
        <v>50362</v>
      </c>
      <c r="C3726" s="28">
        <v>123819</v>
      </c>
    </row>
    <row r="3727" spans="1:3" x14ac:dyDescent="0.25">
      <c r="A3727" s="2">
        <v>54041980</v>
      </c>
      <c r="B3727" s="20" t="s">
        <v>50363</v>
      </c>
      <c r="C3727" s="28">
        <v>4650512</v>
      </c>
    </row>
    <row r="3728" spans="1:3" x14ac:dyDescent="0.25">
      <c r="A3728" s="2">
        <v>54049000</v>
      </c>
      <c r="B3728" s="20" t="s">
        <v>50364</v>
      </c>
      <c r="C3728" s="28">
        <v>10195436</v>
      </c>
    </row>
    <row r="3729" spans="1:3" x14ac:dyDescent="0.25">
      <c r="A3729" s="2">
        <v>54050030</v>
      </c>
      <c r="B3729" s="20" t="s">
        <v>50365</v>
      </c>
      <c r="C3729" s="28">
        <v>12511</v>
      </c>
    </row>
    <row r="3730" spans="1:3" x14ac:dyDescent="0.25">
      <c r="A3730" s="2">
        <v>54050060</v>
      </c>
      <c r="B3730" s="20" t="s">
        <v>50366</v>
      </c>
      <c r="C3730" s="28">
        <v>78389</v>
      </c>
    </row>
    <row r="3731" spans="1:3" x14ac:dyDescent="0.25">
      <c r="A3731" s="2">
        <v>54060010</v>
      </c>
      <c r="B3731" s="20" t="s">
        <v>50367</v>
      </c>
      <c r="C3731" s="28">
        <v>5215583</v>
      </c>
    </row>
    <row r="3732" spans="1:3" x14ac:dyDescent="0.25">
      <c r="A3732" s="2">
        <v>54060020</v>
      </c>
      <c r="B3732" s="20" t="s">
        <v>50368</v>
      </c>
      <c r="C3732" s="28">
        <v>41382</v>
      </c>
    </row>
    <row r="3733" spans="1:3" x14ac:dyDescent="0.25">
      <c r="A3733" s="2">
        <v>54071000</v>
      </c>
      <c r="B3733" s="20" t="s">
        <v>50369</v>
      </c>
      <c r="C3733" s="28">
        <v>6295893</v>
      </c>
    </row>
    <row r="3734" spans="1:3" x14ac:dyDescent="0.25">
      <c r="A3734" s="2">
        <v>54072000</v>
      </c>
      <c r="B3734" s="20" t="s">
        <v>50370</v>
      </c>
      <c r="C3734" s="28">
        <v>43570746</v>
      </c>
    </row>
    <row r="3735" spans="1:3" x14ac:dyDescent="0.25">
      <c r="A3735" s="2">
        <v>54073010</v>
      </c>
      <c r="B3735" s="20" t="s">
        <v>50371</v>
      </c>
      <c r="C3735" s="28">
        <v>858870</v>
      </c>
    </row>
    <row r="3736" spans="1:3" x14ac:dyDescent="0.25">
      <c r="A3736" s="2">
        <v>54073090</v>
      </c>
      <c r="B3736" s="20" t="s">
        <v>50372</v>
      </c>
      <c r="C3736" s="28">
        <v>9108</v>
      </c>
    </row>
    <row r="3737" spans="1:3" x14ac:dyDescent="0.25">
      <c r="A3737" s="2">
        <v>54074100</v>
      </c>
      <c r="B3737" s="20" t="s">
        <v>50373</v>
      </c>
      <c r="C3737" s="28">
        <v>1738065</v>
      </c>
    </row>
    <row r="3738" spans="1:3" x14ac:dyDescent="0.25">
      <c r="A3738" s="2">
        <v>54074200</v>
      </c>
      <c r="B3738" s="20" t="s">
        <v>50373</v>
      </c>
      <c r="C3738" s="28">
        <v>2781900</v>
      </c>
    </row>
    <row r="3739" spans="1:3" x14ac:dyDescent="0.25">
      <c r="A3739" s="2">
        <v>54074310</v>
      </c>
      <c r="B3739" s="20" t="s">
        <v>50374</v>
      </c>
      <c r="C3739" s="28">
        <v>2068</v>
      </c>
    </row>
    <row r="3740" spans="1:3" x14ac:dyDescent="0.25">
      <c r="A3740" s="2">
        <v>54074320</v>
      </c>
      <c r="B3740" s="20" t="s">
        <v>50373</v>
      </c>
      <c r="C3740" s="28">
        <v>3102823</v>
      </c>
    </row>
    <row r="3741" spans="1:3" x14ac:dyDescent="0.25">
      <c r="A3741" s="2">
        <v>54074400</v>
      </c>
      <c r="B3741" s="20" t="s">
        <v>50373</v>
      </c>
      <c r="C3741" s="28">
        <v>295122</v>
      </c>
    </row>
    <row r="3742" spans="1:3" x14ac:dyDescent="0.25">
      <c r="A3742" s="2">
        <v>54075100</v>
      </c>
      <c r="B3742" s="20" t="s">
        <v>50375</v>
      </c>
      <c r="C3742" s="28">
        <v>8375795</v>
      </c>
    </row>
    <row r="3743" spans="1:3" x14ac:dyDescent="0.25">
      <c r="A3743" s="2">
        <v>54075205</v>
      </c>
      <c r="B3743" s="20" t="s">
        <v>50376</v>
      </c>
      <c r="C3743" s="28">
        <v>263579</v>
      </c>
    </row>
    <row r="3744" spans="1:3" x14ac:dyDescent="0.25">
      <c r="A3744" s="2">
        <v>54075220</v>
      </c>
      <c r="B3744" s="20" t="s">
        <v>50377</v>
      </c>
      <c r="C3744" s="28">
        <v>29268076</v>
      </c>
    </row>
    <row r="3745" spans="1:3" x14ac:dyDescent="0.25">
      <c r="A3745" s="2">
        <v>54075310</v>
      </c>
      <c r="B3745" s="20" t="s">
        <v>50378</v>
      </c>
      <c r="C3745" s="28">
        <v>160493</v>
      </c>
    </row>
    <row r="3746" spans="1:3" x14ac:dyDescent="0.25">
      <c r="A3746" s="2">
        <v>54075320</v>
      </c>
      <c r="B3746" s="20" t="s">
        <v>50375</v>
      </c>
      <c r="C3746" s="28">
        <v>20626873</v>
      </c>
    </row>
    <row r="3747" spans="1:3" x14ac:dyDescent="0.25">
      <c r="A3747" s="2">
        <v>54076111</v>
      </c>
      <c r="B3747" s="20" t="s">
        <v>50379</v>
      </c>
      <c r="C3747" s="28">
        <v>76610</v>
      </c>
    </row>
    <row r="3748" spans="1:3" x14ac:dyDescent="0.25">
      <c r="A3748" s="2">
        <v>54076119</v>
      </c>
      <c r="B3748" s="20" t="s">
        <v>50380</v>
      </c>
      <c r="C3748" s="28">
        <v>125175</v>
      </c>
    </row>
    <row r="3749" spans="1:3" x14ac:dyDescent="0.25">
      <c r="A3749" s="2">
        <v>54076121</v>
      </c>
      <c r="B3749" s="20" t="s">
        <v>50381</v>
      </c>
      <c r="C3749" s="28">
        <v>6307</v>
      </c>
    </row>
    <row r="3750" spans="1:3" x14ac:dyDescent="0.25">
      <c r="A3750" s="2">
        <v>54076129</v>
      </c>
      <c r="B3750" s="20" t="s">
        <v>50382</v>
      </c>
      <c r="C3750" s="28">
        <v>210585</v>
      </c>
    </row>
    <row r="3751" spans="1:3" x14ac:dyDescent="0.25">
      <c r="A3751" s="2">
        <v>54076191</v>
      </c>
      <c r="B3751" s="20" t="s">
        <v>50383</v>
      </c>
      <c r="C3751" s="28">
        <v>56283</v>
      </c>
    </row>
    <row r="3752" spans="1:3" x14ac:dyDescent="0.25">
      <c r="A3752" s="2">
        <v>54076199</v>
      </c>
      <c r="B3752" s="20" t="s">
        <v>50384</v>
      </c>
      <c r="C3752" s="28">
        <v>49185129</v>
      </c>
    </row>
    <row r="3753" spans="1:3" x14ac:dyDescent="0.25">
      <c r="A3753" s="2">
        <v>54076910</v>
      </c>
      <c r="B3753" s="20" t="s">
        <v>50385</v>
      </c>
      <c r="C3753" s="28">
        <v>998406</v>
      </c>
    </row>
    <row r="3754" spans="1:3" x14ac:dyDescent="0.25">
      <c r="A3754" s="2">
        <v>54076920</v>
      </c>
      <c r="B3754" s="20" t="s">
        <v>50386</v>
      </c>
      <c r="C3754" s="28">
        <v>6750483</v>
      </c>
    </row>
    <row r="3755" spans="1:3" x14ac:dyDescent="0.25">
      <c r="A3755" s="2">
        <v>54076930</v>
      </c>
      <c r="B3755" s="20" t="s">
        <v>50387</v>
      </c>
      <c r="C3755" s="28">
        <v>701693</v>
      </c>
    </row>
    <row r="3756" spans="1:3" x14ac:dyDescent="0.25">
      <c r="A3756" s="2">
        <v>54076940</v>
      </c>
      <c r="B3756" s="20" t="s">
        <v>50388</v>
      </c>
      <c r="C3756" s="28">
        <v>5296479</v>
      </c>
    </row>
    <row r="3757" spans="1:3" x14ac:dyDescent="0.25">
      <c r="A3757" s="2">
        <v>54076990</v>
      </c>
      <c r="B3757" s="20" t="s">
        <v>50389</v>
      </c>
      <c r="C3757" s="28">
        <v>2438039</v>
      </c>
    </row>
    <row r="3758" spans="1:3" x14ac:dyDescent="0.25">
      <c r="A3758" s="2">
        <v>54077100</v>
      </c>
      <c r="B3758" s="20" t="s">
        <v>50390</v>
      </c>
      <c r="C3758" s="28">
        <v>589990</v>
      </c>
    </row>
    <row r="3759" spans="1:3" x14ac:dyDescent="0.25">
      <c r="A3759" s="2">
        <v>54077200</v>
      </c>
      <c r="B3759" s="20" t="s">
        <v>50391</v>
      </c>
      <c r="C3759" s="28">
        <v>1176413</v>
      </c>
    </row>
    <row r="3760" spans="1:3" x14ac:dyDescent="0.25">
      <c r="A3760" s="2">
        <v>54077310</v>
      </c>
      <c r="B3760" s="20" t="s">
        <v>50392</v>
      </c>
      <c r="C3760" s="28">
        <v>264308</v>
      </c>
    </row>
    <row r="3761" spans="1:3" x14ac:dyDescent="0.25">
      <c r="A3761" s="2">
        <v>54077320</v>
      </c>
      <c r="B3761" s="20" t="s">
        <v>50393</v>
      </c>
      <c r="C3761" s="28">
        <v>4611460</v>
      </c>
    </row>
    <row r="3762" spans="1:3" x14ac:dyDescent="0.25">
      <c r="A3762" s="2">
        <v>54077400</v>
      </c>
      <c r="B3762" s="20" t="s">
        <v>50394</v>
      </c>
      <c r="C3762" s="28">
        <v>244412</v>
      </c>
    </row>
    <row r="3763" spans="1:3" x14ac:dyDescent="0.25">
      <c r="A3763" s="2">
        <v>54078100</v>
      </c>
      <c r="B3763" s="20" t="s">
        <v>50395</v>
      </c>
      <c r="C3763" s="28">
        <v>325478</v>
      </c>
    </row>
    <row r="3764" spans="1:3" x14ac:dyDescent="0.25">
      <c r="A3764" s="2">
        <v>54078200</v>
      </c>
      <c r="B3764" s="20" t="s">
        <v>50396</v>
      </c>
      <c r="C3764" s="28">
        <v>1916509</v>
      </c>
    </row>
    <row r="3765" spans="1:3" x14ac:dyDescent="0.25">
      <c r="A3765" s="2">
        <v>54078300</v>
      </c>
      <c r="B3765" s="20" t="s">
        <v>50397</v>
      </c>
      <c r="C3765" s="28">
        <v>1222119</v>
      </c>
    </row>
    <row r="3766" spans="1:3" x14ac:dyDescent="0.25">
      <c r="A3766" s="2">
        <v>54078400</v>
      </c>
      <c r="B3766" s="20" t="s">
        <v>50396</v>
      </c>
      <c r="C3766" s="28">
        <v>270363</v>
      </c>
    </row>
    <row r="3767" spans="1:3" x14ac:dyDescent="0.25">
      <c r="A3767" s="2">
        <v>54079105</v>
      </c>
      <c r="B3767" s="20" t="s">
        <v>50398</v>
      </c>
      <c r="C3767" s="28">
        <v>0</v>
      </c>
    </row>
    <row r="3768" spans="1:3" x14ac:dyDescent="0.25">
      <c r="A3768" s="2">
        <v>54079110</v>
      </c>
      <c r="B3768" s="20" t="s">
        <v>50399</v>
      </c>
      <c r="C3768" s="28">
        <v>24241</v>
      </c>
    </row>
    <row r="3769" spans="1:3" x14ac:dyDescent="0.25">
      <c r="A3769" s="2">
        <v>54079120</v>
      </c>
      <c r="B3769" s="20" t="s">
        <v>50400</v>
      </c>
      <c r="C3769" s="28">
        <v>392604</v>
      </c>
    </row>
    <row r="3770" spans="1:3" x14ac:dyDescent="0.25">
      <c r="A3770" s="2">
        <v>54079205</v>
      </c>
      <c r="B3770" s="20" t="s">
        <v>50398</v>
      </c>
      <c r="C3770" s="28">
        <v>53092</v>
      </c>
    </row>
    <row r="3771" spans="1:3" x14ac:dyDescent="0.25">
      <c r="A3771" s="2">
        <v>54079210</v>
      </c>
      <c r="B3771" s="20" t="s">
        <v>50399</v>
      </c>
      <c r="C3771" s="28">
        <v>33446</v>
      </c>
    </row>
    <row r="3772" spans="1:3" x14ac:dyDescent="0.25">
      <c r="A3772" s="2">
        <v>54079220</v>
      </c>
      <c r="B3772" s="20" t="s">
        <v>50401</v>
      </c>
      <c r="C3772" s="28">
        <v>4337794</v>
      </c>
    </row>
    <row r="3773" spans="1:3" x14ac:dyDescent="0.25">
      <c r="A3773" s="2">
        <v>54079305</v>
      </c>
      <c r="B3773" s="20" t="s">
        <v>50402</v>
      </c>
      <c r="C3773" s="28">
        <v>2422</v>
      </c>
    </row>
    <row r="3774" spans="1:3" x14ac:dyDescent="0.25">
      <c r="A3774" s="2">
        <v>54079310</v>
      </c>
      <c r="B3774" s="20" t="s">
        <v>50399</v>
      </c>
      <c r="C3774" s="28">
        <v>49584</v>
      </c>
    </row>
    <row r="3775" spans="1:3" x14ac:dyDescent="0.25">
      <c r="A3775" s="2">
        <v>54079315</v>
      </c>
      <c r="B3775" s="20" t="s">
        <v>50403</v>
      </c>
      <c r="C3775" s="28">
        <v>22987</v>
      </c>
    </row>
    <row r="3776" spans="1:3" x14ac:dyDescent="0.25">
      <c r="A3776" s="2">
        <v>54079320</v>
      </c>
      <c r="B3776" s="20" t="s">
        <v>50404</v>
      </c>
      <c r="C3776" s="28">
        <v>10855696</v>
      </c>
    </row>
    <row r="3777" spans="1:3" x14ac:dyDescent="0.25">
      <c r="A3777" s="2">
        <v>54079405</v>
      </c>
      <c r="B3777" s="20" t="s">
        <v>50398</v>
      </c>
      <c r="C3777" s="28">
        <v>0</v>
      </c>
    </row>
    <row r="3778" spans="1:3" x14ac:dyDescent="0.25">
      <c r="A3778" s="2">
        <v>54079410</v>
      </c>
      <c r="B3778" s="20" t="s">
        <v>50405</v>
      </c>
      <c r="C3778" s="28">
        <v>95738</v>
      </c>
    </row>
    <row r="3779" spans="1:3" x14ac:dyDescent="0.25">
      <c r="A3779" s="2">
        <v>54079420</v>
      </c>
      <c r="B3779" s="20" t="s">
        <v>50406</v>
      </c>
      <c r="C3779" s="28">
        <v>1312422</v>
      </c>
    </row>
    <row r="3780" spans="1:3" x14ac:dyDescent="0.25">
      <c r="A3780" s="2">
        <v>54081000</v>
      </c>
      <c r="B3780" s="20" t="s">
        <v>50407</v>
      </c>
      <c r="C3780" s="28">
        <v>225312</v>
      </c>
    </row>
    <row r="3781" spans="1:3" x14ac:dyDescent="0.25">
      <c r="A3781" s="2">
        <v>54082100</v>
      </c>
      <c r="B3781" s="20" t="s">
        <v>50408</v>
      </c>
      <c r="C3781" s="28">
        <v>141621</v>
      </c>
    </row>
    <row r="3782" spans="1:3" x14ac:dyDescent="0.25">
      <c r="A3782" s="2">
        <v>54082210</v>
      </c>
      <c r="B3782" s="20" t="s">
        <v>50409</v>
      </c>
      <c r="C3782" s="28">
        <v>8801</v>
      </c>
    </row>
    <row r="3783" spans="1:3" x14ac:dyDescent="0.25">
      <c r="A3783" s="2">
        <v>54082290</v>
      </c>
      <c r="B3783" s="20" t="s">
        <v>50410</v>
      </c>
      <c r="C3783" s="28">
        <v>1445907</v>
      </c>
    </row>
    <row r="3784" spans="1:3" x14ac:dyDescent="0.25">
      <c r="A3784" s="2">
        <v>54082311</v>
      </c>
      <c r="B3784" s="20" t="s">
        <v>50411</v>
      </c>
      <c r="C3784" s="28">
        <v>2585</v>
      </c>
    </row>
    <row r="3785" spans="1:3" x14ac:dyDescent="0.25">
      <c r="A3785" s="2">
        <v>54082319</v>
      </c>
      <c r="B3785" s="20" t="s">
        <v>50411</v>
      </c>
      <c r="C3785" s="28">
        <v>7549</v>
      </c>
    </row>
    <row r="3786" spans="1:3" x14ac:dyDescent="0.25">
      <c r="A3786" s="2">
        <v>54082321</v>
      </c>
      <c r="B3786" s="20" t="s">
        <v>50412</v>
      </c>
      <c r="C3786" s="28">
        <v>383</v>
      </c>
    </row>
    <row r="3787" spans="1:3" x14ac:dyDescent="0.25">
      <c r="A3787" s="2">
        <v>54082329</v>
      </c>
      <c r="B3787" s="20" t="s">
        <v>50412</v>
      </c>
      <c r="C3787" s="28">
        <v>69097</v>
      </c>
    </row>
    <row r="3788" spans="1:3" x14ac:dyDescent="0.25">
      <c r="A3788" s="2">
        <v>54082410</v>
      </c>
      <c r="B3788" s="20" t="s">
        <v>50413</v>
      </c>
      <c r="C3788" s="28">
        <v>15559</v>
      </c>
    </row>
    <row r="3789" spans="1:3" x14ac:dyDescent="0.25">
      <c r="A3789" s="2">
        <v>54082490</v>
      </c>
      <c r="B3789" s="20" t="s">
        <v>50414</v>
      </c>
      <c r="C3789" s="28">
        <v>1187722</v>
      </c>
    </row>
    <row r="3790" spans="1:3" x14ac:dyDescent="0.25">
      <c r="A3790" s="2">
        <v>54083105</v>
      </c>
      <c r="B3790" s="20" t="s">
        <v>50415</v>
      </c>
      <c r="C3790" s="28">
        <v>0</v>
      </c>
    </row>
    <row r="3791" spans="1:3" x14ac:dyDescent="0.25">
      <c r="A3791" s="2">
        <v>54083110</v>
      </c>
      <c r="B3791" s="20" t="s">
        <v>50416</v>
      </c>
      <c r="C3791" s="28">
        <v>19440</v>
      </c>
    </row>
    <row r="3792" spans="1:3" x14ac:dyDescent="0.25">
      <c r="A3792" s="2">
        <v>54083120</v>
      </c>
      <c r="B3792" s="20" t="s">
        <v>50417</v>
      </c>
      <c r="C3792" s="28">
        <v>381061</v>
      </c>
    </row>
    <row r="3793" spans="1:3" x14ac:dyDescent="0.25">
      <c r="A3793" s="2">
        <v>54083205</v>
      </c>
      <c r="B3793" s="20" t="s">
        <v>50415</v>
      </c>
      <c r="C3793" s="28">
        <v>0</v>
      </c>
    </row>
    <row r="3794" spans="1:3" x14ac:dyDescent="0.25">
      <c r="A3794" s="2">
        <v>54083210</v>
      </c>
      <c r="B3794" s="20" t="s">
        <v>50416</v>
      </c>
      <c r="C3794" s="28">
        <v>8285</v>
      </c>
    </row>
    <row r="3795" spans="1:3" x14ac:dyDescent="0.25">
      <c r="A3795" s="2">
        <v>54083230</v>
      </c>
      <c r="B3795" s="20" t="s">
        <v>50418</v>
      </c>
      <c r="C3795" s="28">
        <v>9851</v>
      </c>
    </row>
    <row r="3796" spans="1:3" x14ac:dyDescent="0.25">
      <c r="A3796" s="2">
        <v>54083290</v>
      </c>
      <c r="B3796" s="20" t="s">
        <v>50419</v>
      </c>
      <c r="C3796" s="28">
        <v>1030485</v>
      </c>
    </row>
    <row r="3797" spans="1:3" x14ac:dyDescent="0.25">
      <c r="A3797" s="2">
        <v>54083305</v>
      </c>
      <c r="B3797" s="20" t="s">
        <v>50420</v>
      </c>
      <c r="C3797" s="28">
        <v>1836</v>
      </c>
    </row>
    <row r="3798" spans="1:3" x14ac:dyDescent="0.25">
      <c r="A3798" s="2">
        <v>54083310</v>
      </c>
      <c r="B3798" s="20" t="s">
        <v>50416</v>
      </c>
      <c r="C3798" s="28">
        <v>1800</v>
      </c>
    </row>
    <row r="3799" spans="1:3" x14ac:dyDescent="0.25">
      <c r="A3799" s="2">
        <v>54083315</v>
      </c>
      <c r="B3799" s="20" t="s">
        <v>50421</v>
      </c>
      <c r="C3799" s="28">
        <v>19951</v>
      </c>
    </row>
    <row r="3800" spans="1:3" x14ac:dyDescent="0.25">
      <c r="A3800" s="2">
        <v>54083330</v>
      </c>
      <c r="B3800" s="20" t="s">
        <v>50422</v>
      </c>
      <c r="C3800" s="28">
        <v>0</v>
      </c>
    </row>
    <row r="3801" spans="1:3" x14ac:dyDescent="0.25">
      <c r="A3801" s="2">
        <v>54083390</v>
      </c>
      <c r="B3801" s="20" t="s">
        <v>50423</v>
      </c>
      <c r="C3801" s="28">
        <v>225365</v>
      </c>
    </row>
    <row r="3802" spans="1:3" x14ac:dyDescent="0.25">
      <c r="A3802" s="2">
        <v>54083405</v>
      </c>
      <c r="B3802" s="20" t="s">
        <v>50424</v>
      </c>
      <c r="C3802" s="28">
        <v>0</v>
      </c>
    </row>
    <row r="3803" spans="1:3" x14ac:dyDescent="0.25">
      <c r="A3803" s="2">
        <v>54083410</v>
      </c>
      <c r="B3803" s="20" t="s">
        <v>50416</v>
      </c>
      <c r="C3803" s="28">
        <v>7501</v>
      </c>
    </row>
    <row r="3804" spans="1:3" x14ac:dyDescent="0.25">
      <c r="A3804" s="2">
        <v>54083430</v>
      </c>
      <c r="B3804" s="20" t="s">
        <v>50425</v>
      </c>
      <c r="C3804" s="28">
        <v>59501</v>
      </c>
    </row>
    <row r="3805" spans="1:3" x14ac:dyDescent="0.25">
      <c r="A3805" s="2">
        <v>54083490</v>
      </c>
      <c r="B3805" s="20" t="s">
        <v>50426</v>
      </c>
      <c r="C3805" s="28">
        <v>177517</v>
      </c>
    </row>
    <row r="3806" spans="1:3" x14ac:dyDescent="0.25">
      <c r="A3806" s="2">
        <v>55011000</v>
      </c>
      <c r="B3806" s="20" t="s">
        <v>50427</v>
      </c>
      <c r="C3806" s="28">
        <v>112176</v>
      </c>
    </row>
    <row r="3807" spans="1:3" x14ac:dyDescent="0.25">
      <c r="A3807" s="2">
        <v>55012000</v>
      </c>
      <c r="B3807" s="20" t="s">
        <v>50428</v>
      </c>
      <c r="C3807" s="28">
        <v>1244682</v>
      </c>
    </row>
    <row r="3808" spans="1:3" x14ac:dyDescent="0.25">
      <c r="A3808" s="2">
        <v>55013000</v>
      </c>
      <c r="B3808" s="20" t="s">
        <v>50429</v>
      </c>
      <c r="C3808" s="28">
        <v>765112</v>
      </c>
    </row>
    <row r="3809" spans="1:3" x14ac:dyDescent="0.25">
      <c r="A3809" s="2">
        <v>55014000</v>
      </c>
      <c r="B3809" s="20" t="s">
        <v>50430</v>
      </c>
      <c r="C3809" s="28">
        <v>1654750</v>
      </c>
    </row>
    <row r="3810" spans="1:3" x14ac:dyDescent="0.25">
      <c r="A3810" s="2">
        <v>55019001</v>
      </c>
      <c r="B3810" s="20" t="s">
        <v>50431</v>
      </c>
      <c r="C3810" s="28">
        <v>2413</v>
      </c>
    </row>
    <row r="3811" spans="1:3" x14ac:dyDescent="0.25">
      <c r="A3811" s="2">
        <v>55021000</v>
      </c>
      <c r="B3811" s="20" t="s">
        <v>50432</v>
      </c>
      <c r="C3811" s="28">
        <v>56438</v>
      </c>
    </row>
    <row r="3812" spans="1:3" x14ac:dyDescent="0.25">
      <c r="A3812" s="2">
        <v>55029000</v>
      </c>
      <c r="B3812" s="20" t="s">
        <v>50433</v>
      </c>
      <c r="C3812" s="28">
        <v>108405</v>
      </c>
    </row>
    <row r="3813" spans="1:3" x14ac:dyDescent="0.25">
      <c r="A3813" s="2">
        <v>55031100</v>
      </c>
      <c r="B3813" s="20" t="s">
        <v>50434</v>
      </c>
      <c r="C3813" s="28">
        <v>2237310</v>
      </c>
    </row>
    <row r="3814" spans="1:3" x14ac:dyDescent="0.25">
      <c r="A3814" s="2">
        <v>55031910</v>
      </c>
      <c r="B3814" s="20" t="s">
        <v>50434</v>
      </c>
      <c r="C3814" s="28">
        <v>3323600</v>
      </c>
    </row>
    <row r="3815" spans="1:3" x14ac:dyDescent="0.25">
      <c r="A3815" s="2">
        <v>55031990</v>
      </c>
      <c r="B3815" s="20" t="s">
        <v>50435</v>
      </c>
      <c r="C3815" s="28">
        <v>101097</v>
      </c>
    </row>
    <row r="3816" spans="1:3" x14ac:dyDescent="0.25">
      <c r="A3816" s="2">
        <v>55032000</v>
      </c>
      <c r="B3816" s="20" t="s">
        <v>50436</v>
      </c>
      <c r="C3816" s="28">
        <v>150202830</v>
      </c>
    </row>
    <row r="3817" spans="1:3" x14ac:dyDescent="0.25">
      <c r="A3817" s="2">
        <v>55033000</v>
      </c>
      <c r="B3817" s="20" t="s">
        <v>50437</v>
      </c>
      <c r="C3817" s="28">
        <v>508168</v>
      </c>
    </row>
    <row r="3818" spans="1:3" x14ac:dyDescent="0.25">
      <c r="A3818" s="2">
        <v>55034000</v>
      </c>
      <c r="B3818" s="20" t="s">
        <v>50436</v>
      </c>
      <c r="C3818" s="28">
        <v>5162481</v>
      </c>
    </row>
    <row r="3819" spans="1:3" x14ac:dyDescent="0.25">
      <c r="A3819" s="2">
        <v>55039010</v>
      </c>
      <c r="B3819" s="20" t="s">
        <v>50436</v>
      </c>
      <c r="C3819" s="28">
        <v>800</v>
      </c>
    </row>
    <row r="3820" spans="1:3" x14ac:dyDescent="0.25">
      <c r="A3820" s="2">
        <v>55039090</v>
      </c>
      <c r="B3820" s="20" t="s">
        <v>50438</v>
      </c>
      <c r="C3820" s="28">
        <v>4736703</v>
      </c>
    </row>
    <row r="3821" spans="1:3" x14ac:dyDescent="0.25">
      <c r="A3821" s="2">
        <v>55049000</v>
      </c>
      <c r="B3821" s="20" t="s">
        <v>50439</v>
      </c>
      <c r="C3821" s="28">
        <v>116494</v>
      </c>
    </row>
    <row r="3822" spans="1:3" x14ac:dyDescent="0.25">
      <c r="A3822" s="2">
        <v>55051000</v>
      </c>
      <c r="B3822" s="20" t="s">
        <v>50440</v>
      </c>
      <c r="C3822" s="28">
        <v>29684</v>
      </c>
    </row>
    <row r="3823" spans="1:3" x14ac:dyDescent="0.25">
      <c r="A3823" s="2">
        <v>55052000</v>
      </c>
      <c r="B3823" s="20" t="s">
        <v>50441</v>
      </c>
      <c r="C3823" s="28">
        <v>0</v>
      </c>
    </row>
    <row r="3824" spans="1:3" x14ac:dyDescent="0.25">
      <c r="A3824" s="2">
        <v>55061000</v>
      </c>
      <c r="B3824" s="20" t="s">
        <v>50442</v>
      </c>
      <c r="C3824" s="28">
        <v>129567</v>
      </c>
    </row>
    <row r="3825" spans="1:3" x14ac:dyDescent="0.25">
      <c r="A3825" s="2">
        <v>55062000</v>
      </c>
      <c r="B3825" s="20" t="s">
        <v>50443</v>
      </c>
      <c r="C3825" s="28">
        <v>119099</v>
      </c>
    </row>
    <row r="3826" spans="1:3" x14ac:dyDescent="0.25">
      <c r="A3826" s="2">
        <v>55063000</v>
      </c>
      <c r="B3826" s="20" t="s">
        <v>50444</v>
      </c>
      <c r="C3826" s="28">
        <v>2561</v>
      </c>
    </row>
    <row r="3827" spans="1:3" x14ac:dyDescent="0.25">
      <c r="A3827" s="2">
        <v>55064000</v>
      </c>
      <c r="B3827" s="20" t="s">
        <v>50445</v>
      </c>
      <c r="C3827" s="28">
        <v>21123</v>
      </c>
    </row>
    <row r="3828" spans="1:3" x14ac:dyDescent="0.25">
      <c r="A3828" s="2">
        <v>55069001</v>
      </c>
      <c r="B3828" s="20" t="s">
        <v>50446</v>
      </c>
      <c r="C3828" s="28">
        <v>0</v>
      </c>
    </row>
    <row r="3829" spans="1:3" x14ac:dyDescent="0.25">
      <c r="A3829" s="2">
        <v>55070000</v>
      </c>
      <c r="B3829" s="20" t="s">
        <v>50447</v>
      </c>
      <c r="C3829" s="28">
        <v>300520</v>
      </c>
    </row>
    <row r="3830" spans="1:3" x14ac:dyDescent="0.25">
      <c r="A3830" s="2">
        <v>55081000</v>
      </c>
      <c r="B3830" s="20" t="s">
        <v>50448</v>
      </c>
      <c r="C3830" s="28">
        <v>7901343</v>
      </c>
    </row>
    <row r="3831" spans="1:3" x14ac:dyDescent="0.25">
      <c r="A3831" s="2">
        <v>55082000</v>
      </c>
      <c r="B3831" s="20" t="s">
        <v>50449</v>
      </c>
      <c r="C3831" s="28">
        <v>3837</v>
      </c>
    </row>
    <row r="3832" spans="1:3" x14ac:dyDescent="0.25">
      <c r="A3832" s="2">
        <v>55091100</v>
      </c>
      <c r="B3832" s="20" t="s">
        <v>50450</v>
      </c>
      <c r="C3832" s="28">
        <v>72124</v>
      </c>
    </row>
    <row r="3833" spans="1:3" x14ac:dyDescent="0.25">
      <c r="A3833" s="2">
        <v>55091200</v>
      </c>
      <c r="B3833" s="20" t="s">
        <v>50451</v>
      </c>
      <c r="C3833" s="28">
        <v>18968</v>
      </c>
    </row>
    <row r="3834" spans="1:3" x14ac:dyDescent="0.25">
      <c r="A3834" s="2">
        <v>55092100</v>
      </c>
      <c r="B3834" s="20" t="s">
        <v>50452</v>
      </c>
      <c r="C3834" s="28">
        <v>1813406</v>
      </c>
    </row>
    <row r="3835" spans="1:3" x14ac:dyDescent="0.25">
      <c r="A3835" s="2">
        <v>55092200</v>
      </c>
      <c r="B3835" s="20" t="s">
        <v>50453</v>
      </c>
      <c r="C3835" s="28">
        <v>893103</v>
      </c>
    </row>
    <row r="3836" spans="1:3" x14ac:dyDescent="0.25">
      <c r="A3836" s="2">
        <v>55093100</v>
      </c>
      <c r="B3836" s="20" t="s">
        <v>50454</v>
      </c>
      <c r="C3836" s="28">
        <v>646936</v>
      </c>
    </row>
    <row r="3837" spans="1:3" x14ac:dyDescent="0.25">
      <c r="A3837" s="2">
        <v>55093200</v>
      </c>
      <c r="B3837" s="20" t="s">
        <v>50455</v>
      </c>
      <c r="C3837" s="28">
        <v>183361</v>
      </c>
    </row>
    <row r="3838" spans="1:3" x14ac:dyDescent="0.25">
      <c r="A3838" s="2">
        <v>55094100</v>
      </c>
      <c r="B3838" s="20" t="s">
        <v>50456</v>
      </c>
      <c r="C3838" s="28">
        <v>165744</v>
      </c>
    </row>
    <row r="3839" spans="1:3" x14ac:dyDescent="0.25">
      <c r="A3839" s="2">
        <v>55094200</v>
      </c>
      <c r="B3839" s="20" t="s">
        <v>50457</v>
      </c>
      <c r="C3839" s="28">
        <v>33493</v>
      </c>
    </row>
    <row r="3840" spans="1:3" x14ac:dyDescent="0.25">
      <c r="A3840" s="2">
        <v>55095130</v>
      </c>
      <c r="B3840" s="20" t="s">
        <v>50458</v>
      </c>
      <c r="C3840" s="28">
        <v>908844</v>
      </c>
    </row>
    <row r="3841" spans="1:3" x14ac:dyDescent="0.25">
      <c r="A3841" s="2">
        <v>55095160</v>
      </c>
      <c r="B3841" s="20" t="s">
        <v>50458</v>
      </c>
      <c r="C3841" s="28">
        <v>0</v>
      </c>
    </row>
    <row r="3842" spans="1:3" x14ac:dyDescent="0.25">
      <c r="A3842" s="2">
        <v>55095200</v>
      </c>
      <c r="B3842" s="20" t="s">
        <v>50459</v>
      </c>
      <c r="C3842" s="28">
        <v>0</v>
      </c>
    </row>
    <row r="3843" spans="1:3" x14ac:dyDescent="0.25">
      <c r="A3843" s="2">
        <v>55095300</v>
      </c>
      <c r="B3843" s="20" t="s">
        <v>50460</v>
      </c>
      <c r="C3843" s="28">
        <v>7009743</v>
      </c>
    </row>
    <row r="3844" spans="1:3" x14ac:dyDescent="0.25">
      <c r="A3844" s="2">
        <v>55095900</v>
      </c>
      <c r="B3844" s="20" t="s">
        <v>50461</v>
      </c>
      <c r="C3844" s="28">
        <v>32050</v>
      </c>
    </row>
    <row r="3845" spans="1:3" x14ac:dyDescent="0.25">
      <c r="A3845" s="2">
        <v>55096100</v>
      </c>
      <c r="B3845" s="20" t="s">
        <v>50462</v>
      </c>
      <c r="C3845" s="28">
        <v>0</v>
      </c>
    </row>
    <row r="3846" spans="1:3" x14ac:dyDescent="0.25">
      <c r="A3846" s="2">
        <v>55096200</v>
      </c>
      <c r="B3846" s="20" t="s">
        <v>50463</v>
      </c>
      <c r="C3846" s="28">
        <v>65250</v>
      </c>
    </row>
    <row r="3847" spans="1:3" x14ac:dyDescent="0.25">
      <c r="A3847" s="2">
        <v>55096920</v>
      </c>
      <c r="B3847" s="20" t="s">
        <v>50464</v>
      </c>
      <c r="C3847" s="28">
        <v>0</v>
      </c>
    </row>
    <row r="3848" spans="1:3" x14ac:dyDescent="0.25">
      <c r="A3848" s="2">
        <v>55096940</v>
      </c>
      <c r="B3848" s="20" t="s">
        <v>50465</v>
      </c>
      <c r="C3848" s="28">
        <v>0</v>
      </c>
    </row>
    <row r="3849" spans="1:3" x14ac:dyDescent="0.25">
      <c r="A3849" s="2">
        <v>55096960</v>
      </c>
      <c r="B3849" s="20" t="s">
        <v>50466</v>
      </c>
      <c r="C3849" s="28">
        <v>26418</v>
      </c>
    </row>
    <row r="3850" spans="1:3" x14ac:dyDescent="0.25">
      <c r="A3850" s="2">
        <v>55099100</v>
      </c>
      <c r="B3850" s="20" t="s">
        <v>50467</v>
      </c>
      <c r="C3850" s="28">
        <v>16841</v>
      </c>
    </row>
    <row r="3851" spans="1:3" x14ac:dyDescent="0.25">
      <c r="A3851" s="2">
        <v>55099200</v>
      </c>
      <c r="B3851" s="20" t="s">
        <v>50467</v>
      </c>
      <c r="C3851" s="28">
        <v>1088549</v>
      </c>
    </row>
    <row r="3852" spans="1:3" x14ac:dyDescent="0.25">
      <c r="A3852" s="2">
        <v>55099920</v>
      </c>
      <c r="B3852" s="20" t="s">
        <v>50468</v>
      </c>
      <c r="C3852" s="28">
        <v>56771</v>
      </c>
    </row>
    <row r="3853" spans="1:3" x14ac:dyDescent="0.25">
      <c r="A3853" s="2">
        <v>55099940</v>
      </c>
      <c r="B3853" s="20" t="s">
        <v>50468</v>
      </c>
      <c r="C3853" s="28">
        <v>276</v>
      </c>
    </row>
    <row r="3854" spans="1:3" x14ac:dyDescent="0.25">
      <c r="A3854" s="2">
        <v>55099960</v>
      </c>
      <c r="B3854" s="20" t="s">
        <v>50469</v>
      </c>
      <c r="C3854" s="28">
        <v>1238</v>
      </c>
    </row>
    <row r="3855" spans="1:3" x14ac:dyDescent="0.25">
      <c r="A3855" s="2">
        <v>55101100</v>
      </c>
      <c r="B3855" s="20" t="s">
        <v>50470</v>
      </c>
      <c r="C3855" s="28">
        <v>4475983</v>
      </c>
    </row>
    <row r="3856" spans="1:3" x14ac:dyDescent="0.25">
      <c r="A3856" s="2">
        <v>55101200</v>
      </c>
      <c r="B3856" s="20" t="s">
        <v>50471</v>
      </c>
      <c r="C3856" s="28">
        <v>82032</v>
      </c>
    </row>
    <row r="3857" spans="1:3" x14ac:dyDescent="0.25">
      <c r="A3857" s="2">
        <v>55102000</v>
      </c>
      <c r="B3857" s="20" t="s">
        <v>50472</v>
      </c>
      <c r="C3857" s="28">
        <v>15305</v>
      </c>
    </row>
    <row r="3858" spans="1:3" x14ac:dyDescent="0.25">
      <c r="A3858" s="2">
        <v>55103000</v>
      </c>
      <c r="B3858" s="20" t="s">
        <v>50472</v>
      </c>
      <c r="C3858" s="28">
        <v>1187576</v>
      </c>
    </row>
    <row r="3859" spans="1:3" x14ac:dyDescent="0.25">
      <c r="A3859" s="2">
        <v>55109020</v>
      </c>
      <c r="B3859" s="20" t="s">
        <v>50473</v>
      </c>
      <c r="C3859" s="28">
        <v>4602255</v>
      </c>
    </row>
    <row r="3860" spans="1:3" x14ac:dyDescent="0.25">
      <c r="A3860" s="2">
        <v>55109040</v>
      </c>
      <c r="B3860" s="20" t="s">
        <v>50473</v>
      </c>
      <c r="C3860" s="28">
        <v>0</v>
      </c>
    </row>
    <row r="3861" spans="1:3" x14ac:dyDescent="0.25">
      <c r="A3861" s="2">
        <v>55109060</v>
      </c>
      <c r="B3861" s="20" t="s">
        <v>50474</v>
      </c>
      <c r="C3861" s="28">
        <v>277111</v>
      </c>
    </row>
    <row r="3862" spans="1:3" x14ac:dyDescent="0.25">
      <c r="A3862" s="2">
        <v>55111000</v>
      </c>
      <c r="B3862" s="20" t="s">
        <v>50475</v>
      </c>
      <c r="C3862" s="28">
        <v>17939230</v>
      </c>
    </row>
    <row r="3863" spans="1:3" x14ac:dyDescent="0.25">
      <c r="A3863" s="2">
        <v>55112000</v>
      </c>
      <c r="B3863" s="20" t="s">
        <v>50476</v>
      </c>
      <c r="C3863" s="28">
        <v>1348900</v>
      </c>
    </row>
    <row r="3864" spans="1:3" x14ac:dyDescent="0.25">
      <c r="A3864" s="2">
        <v>55113000</v>
      </c>
      <c r="B3864" s="20" t="s">
        <v>50477</v>
      </c>
      <c r="C3864" s="28">
        <v>749820</v>
      </c>
    </row>
    <row r="3865" spans="1:3" x14ac:dyDescent="0.25">
      <c r="A3865" s="2">
        <v>55121100</v>
      </c>
      <c r="B3865" s="20" t="s">
        <v>50478</v>
      </c>
      <c r="C3865" s="28">
        <v>5409363</v>
      </c>
    </row>
    <row r="3866" spans="1:3" x14ac:dyDescent="0.25">
      <c r="A3866" s="2">
        <v>55121900</v>
      </c>
      <c r="B3866" s="20" t="s">
        <v>50479</v>
      </c>
      <c r="C3866" s="28">
        <v>11806886</v>
      </c>
    </row>
    <row r="3867" spans="1:3" x14ac:dyDescent="0.25">
      <c r="A3867" s="2">
        <v>55122100</v>
      </c>
      <c r="B3867" s="20" t="s">
        <v>50480</v>
      </c>
      <c r="C3867" s="28">
        <v>295487</v>
      </c>
    </row>
    <row r="3868" spans="1:3" x14ac:dyDescent="0.25">
      <c r="A3868" s="2">
        <v>55122900</v>
      </c>
      <c r="B3868" s="20" t="s">
        <v>50480</v>
      </c>
      <c r="C3868" s="28">
        <v>2493778</v>
      </c>
    </row>
    <row r="3869" spans="1:3" x14ac:dyDescent="0.25">
      <c r="A3869" s="2">
        <v>55129100</v>
      </c>
      <c r="B3869" s="20" t="s">
        <v>50481</v>
      </c>
      <c r="C3869" s="28">
        <v>79190</v>
      </c>
    </row>
    <row r="3870" spans="1:3" x14ac:dyDescent="0.25">
      <c r="A3870" s="2">
        <v>55129900</v>
      </c>
      <c r="B3870" s="20" t="s">
        <v>50482</v>
      </c>
      <c r="C3870" s="28">
        <v>2321610</v>
      </c>
    </row>
    <row r="3871" spans="1:3" x14ac:dyDescent="0.25">
      <c r="A3871" s="2">
        <v>55131100</v>
      </c>
      <c r="B3871" s="20" t="s">
        <v>50483</v>
      </c>
      <c r="C3871" s="28">
        <v>1685176</v>
      </c>
    </row>
    <row r="3872" spans="1:3" x14ac:dyDescent="0.25">
      <c r="A3872" s="2">
        <v>55131200</v>
      </c>
      <c r="B3872" s="20" t="s">
        <v>50484</v>
      </c>
      <c r="C3872" s="28">
        <v>558879</v>
      </c>
    </row>
    <row r="3873" spans="1:3" x14ac:dyDescent="0.25">
      <c r="A3873" s="2">
        <v>55131300</v>
      </c>
      <c r="B3873" s="20" t="s">
        <v>50485</v>
      </c>
      <c r="C3873" s="28">
        <v>202007</v>
      </c>
    </row>
    <row r="3874" spans="1:3" x14ac:dyDescent="0.25">
      <c r="A3874" s="2">
        <v>55131900</v>
      </c>
      <c r="B3874" s="20" t="s">
        <v>50486</v>
      </c>
      <c r="C3874" s="28">
        <v>116708</v>
      </c>
    </row>
    <row r="3875" spans="1:3" x14ac:dyDescent="0.25">
      <c r="A3875" s="2">
        <v>55132301</v>
      </c>
      <c r="B3875" s="20" t="s">
        <v>50487</v>
      </c>
      <c r="C3875" s="28">
        <v>1097658</v>
      </c>
    </row>
    <row r="3876" spans="1:3" x14ac:dyDescent="0.25">
      <c r="A3876" s="2">
        <v>55132900</v>
      </c>
      <c r="B3876" s="20" t="s">
        <v>50488</v>
      </c>
      <c r="C3876" s="28">
        <v>210197</v>
      </c>
    </row>
    <row r="3877" spans="1:3" x14ac:dyDescent="0.25">
      <c r="A3877" s="2">
        <v>55133100</v>
      </c>
      <c r="B3877" s="20" t="s">
        <v>50489</v>
      </c>
      <c r="C3877" s="28">
        <v>725758</v>
      </c>
    </row>
    <row r="3878" spans="1:3" x14ac:dyDescent="0.25">
      <c r="A3878" s="2">
        <v>55133901</v>
      </c>
      <c r="B3878" s="20" t="s">
        <v>50490</v>
      </c>
      <c r="C3878" s="28">
        <v>307672</v>
      </c>
    </row>
    <row r="3879" spans="1:3" x14ac:dyDescent="0.25">
      <c r="A3879" s="2">
        <v>55134100</v>
      </c>
      <c r="B3879" s="20" t="s">
        <v>50491</v>
      </c>
      <c r="C3879" s="28">
        <v>760038</v>
      </c>
    </row>
    <row r="3880" spans="1:3" x14ac:dyDescent="0.25">
      <c r="A3880" s="2">
        <v>55134910</v>
      </c>
      <c r="B3880" s="20" t="s">
        <v>50492</v>
      </c>
      <c r="C3880" s="28">
        <v>134700</v>
      </c>
    </row>
    <row r="3881" spans="1:3" x14ac:dyDescent="0.25">
      <c r="A3881" s="2">
        <v>55134920</v>
      </c>
      <c r="B3881" s="20" t="s">
        <v>50493</v>
      </c>
      <c r="C3881" s="28">
        <v>44638</v>
      </c>
    </row>
    <row r="3882" spans="1:3" x14ac:dyDescent="0.25">
      <c r="A3882" s="2">
        <v>55134990</v>
      </c>
      <c r="B3882" s="20" t="s">
        <v>50494</v>
      </c>
      <c r="C3882" s="28">
        <v>689158</v>
      </c>
    </row>
    <row r="3883" spans="1:3" x14ac:dyDescent="0.25">
      <c r="A3883" s="2">
        <v>55141100</v>
      </c>
      <c r="B3883" s="20" t="s">
        <v>50495</v>
      </c>
      <c r="C3883" s="28">
        <v>292835</v>
      </c>
    </row>
    <row r="3884" spans="1:3" x14ac:dyDescent="0.25">
      <c r="A3884" s="2">
        <v>55141200</v>
      </c>
      <c r="B3884" s="20" t="s">
        <v>50496</v>
      </c>
      <c r="C3884" s="28">
        <v>152147</v>
      </c>
    </row>
    <row r="3885" spans="1:3" x14ac:dyDescent="0.25">
      <c r="A3885" s="2">
        <v>55141910</v>
      </c>
      <c r="B3885" s="20" t="s">
        <v>50497</v>
      </c>
      <c r="C3885" s="28">
        <v>358855</v>
      </c>
    </row>
    <row r="3886" spans="1:3" x14ac:dyDescent="0.25">
      <c r="A3886" s="2">
        <v>55141990</v>
      </c>
      <c r="B3886" s="20" t="s">
        <v>50498</v>
      </c>
      <c r="C3886" s="28">
        <v>32429</v>
      </c>
    </row>
    <row r="3887" spans="1:3" x14ac:dyDescent="0.25">
      <c r="A3887" s="2">
        <v>55142100</v>
      </c>
      <c r="B3887" s="20" t="s">
        <v>50499</v>
      </c>
      <c r="C3887" s="28">
        <v>629698</v>
      </c>
    </row>
    <row r="3888" spans="1:3" x14ac:dyDescent="0.25">
      <c r="A3888" s="2">
        <v>55142200</v>
      </c>
      <c r="B3888" s="20" t="s">
        <v>50500</v>
      </c>
      <c r="C3888" s="28">
        <v>2003209</v>
      </c>
    </row>
    <row r="3889" spans="1:3" x14ac:dyDescent="0.25">
      <c r="A3889" s="2">
        <v>55142300</v>
      </c>
      <c r="B3889" s="20" t="s">
        <v>50501</v>
      </c>
      <c r="C3889" s="28">
        <v>584645</v>
      </c>
    </row>
    <row r="3890" spans="1:3" x14ac:dyDescent="0.25">
      <c r="A3890" s="2">
        <v>55142900</v>
      </c>
      <c r="B3890" s="20" t="s">
        <v>50502</v>
      </c>
      <c r="C3890" s="28">
        <v>405726</v>
      </c>
    </row>
    <row r="3891" spans="1:3" x14ac:dyDescent="0.25">
      <c r="A3891" s="2">
        <v>55143031</v>
      </c>
      <c r="B3891" s="20" t="s">
        <v>50503</v>
      </c>
      <c r="C3891" s="28">
        <v>85277</v>
      </c>
    </row>
    <row r="3892" spans="1:3" x14ac:dyDescent="0.25">
      <c r="A3892" s="2">
        <v>55143032</v>
      </c>
      <c r="B3892" s="20" t="s">
        <v>50504</v>
      </c>
      <c r="C3892" s="28">
        <v>50246</v>
      </c>
    </row>
    <row r="3893" spans="1:3" x14ac:dyDescent="0.25">
      <c r="A3893" s="2">
        <v>55143033</v>
      </c>
      <c r="B3893" s="20" t="s">
        <v>50505</v>
      </c>
      <c r="C3893" s="28">
        <v>984300</v>
      </c>
    </row>
    <row r="3894" spans="1:3" x14ac:dyDescent="0.25">
      <c r="A3894" s="2">
        <v>55143039</v>
      </c>
      <c r="B3894" s="20" t="s">
        <v>50488</v>
      </c>
      <c r="C3894" s="28">
        <v>79543</v>
      </c>
    </row>
    <row r="3895" spans="1:3" x14ac:dyDescent="0.25">
      <c r="A3895" s="2">
        <v>55144100</v>
      </c>
      <c r="B3895" s="20" t="s">
        <v>50506</v>
      </c>
      <c r="C3895" s="28">
        <v>4214</v>
      </c>
    </row>
    <row r="3896" spans="1:3" x14ac:dyDescent="0.25">
      <c r="A3896" s="2">
        <v>55144200</v>
      </c>
      <c r="B3896" s="20" t="s">
        <v>50507</v>
      </c>
      <c r="C3896" s="28">
        <v>38542</v>
      </c>
    </row>
    <row r="3897" spans="1:3" x14ac:dyDescent="0.25">
      <c r="A3897" s="2">
        <v>55144300</v>
      </c>
      <c r="B3897" s="20" t="s">
        <v>50508</v>
      </c>
      <c r="C3897" s="28">
        <v>75183</v>
      </c>
    </row>
    <row r="3898" spans="1:3" x14ac:dyDescent="0.25">
      <c r="A3898" s="2">
        <v>55144900</v>
      </c>
      <c r="B3898" s="20" t="s">
        <v>50494</v>
      </c>
      <c r="C3898" s="28">
        <v>528414</v>
      </c>
    </row>
    <row r="3899" spans="1:3" x14ac:dyDescent="0.25">
      <c r="A3899" s="2">
        <v>55151100</v>
      </c>
      <c r="B3899" s="20" t="s">
        <v>50509</v>
      </c>
      <c r="C3899" s="28">
        <v>2155561</v>
      </c>
    </row>
    <row r="3900" spans="1:3" x14ac:dyDescent="0.25">
      <c r="A3900" s="2">
        <v>55151200</v>
      </c>
      <c r="B3900" s="20" t="s">
        <v>50510</v>
      </c>
      <c r="C3900" s="28">
        <v>21230320</v>
      </c>
    </row>
    <row r="3901" spans="1:3" x14ac:dyDescent="0.25">
      <c r="A3901" s="2">
        <v>55151305</v>
      </c>
      <c r="B3901" s="20" t="s">
        <v>50511</v>
      </c>
      <c r="C3901" s="28">
        <v>611475</v>
      </c>
    </row>
    <row r="3902" spans="1:3" x14ac:dyDescent="0.25">
      <c r="A3902" s="2">
        <v>55151310</v>
      </c>
      <c r="B3902" s="20" t="s">
        <v>50512</v>
      </c>
      <c r="C3902" s="28">
        <v>50919</v>
      </c>
    </row>
    <row r="3903" spans="1:3" x14ac:dyDescent="0.25">
      <c r="A3903" s="2">
        <v>55151900</v>
      </c>
      <c r="B3903" s="20" t="s">
        <v>50513</v>
      </c>
      <c r="C3903" s="28">
        <v>7062862</v>
      </c>
    </row>
    <row r="3904" spans="1:3" x14ac:dyDescent="0.25">
      <c r="A3904" s="2">
        <v>55152100</v>
      </c>
      <c r="B3904" s="20" t="s">
        <v>50514</v>
      </c>
      <c r="C3904" s="28">
        <v>150378</v>
      </c>
    </row>
    <row r="3905" spans="1:3" x14ac:dyDescent="0.25">
      <c r="A3905" s="2">
        <v>55152205</v>
      </c>
      <c r="B3905" s="20" t="s">
        <v>50515</v>
      </c>
      <c r="C3905" s="28">
        <v>1475</v>
      </c>
    </row>
    <row r="3906" spans="1:3" x14ac:dyDescent="0.25">
      <c r="A3906" s="2">
        <v>55152210</v>
      </c>
      <c r="B3906" s="20" t="s">
        <v>50516</v>
      </c>
      <c r="C3906" s="28">
        <v>18038</v>
      </c>
    </row>
    <row r="3907" spans="1:3" x14ac:dyDescent="0.25">
      <c r="A3907" s="2">
        <v>55152900</v>
      </c>
      <c r="B3907" s="20" t="s">
        <v>50517</v>
      </c>
      <c r="C3907" s="28">
        <v>99580</v>
      </c>
    </row>
    <row r="3908" spans="1:3" x14ac:dyDescent="0.25">
      <c r="A3908" s="2">
        <v>55159100</v>
      </c>
      <c r="B3908" s="20" t="s">
        <v>50518</v>
      </c>
      <c r="C3908" s="28">
        <v>277528</v>
      </c>
    </row>
    <row r="3909" spans="1:3" x14ac:dyDescent="0.25">
      <c r="A3909" s="2">
        <v>55159905</v>
      </c>
      <c r="B3909" s="20" t="s">
        <v>50518</v>
      </c>
      <c r="C3909" s="28">
        <v>0</v>
      </c>
    </row>
    <row r="3910" spans="1:3" x14ac:dyDescent="0.25">
      <c r="A3910" s="2">
        <v>55159910</v>
      </c>
      <c r="B3910" s="20" t="s">
        <v>50519</v>
      </c>
      <c r="C3910" s="28">
        <v>0</v>
      </c>
    </row>
    <row r="3911" spans="1:3" x14ac:dyDescent="0.25">
      <c r="A3911" s="2">
        <v>55159990</v>
      </c>
      <c r="B3911" s="20" t="s">
        <v>50520</v>
      </c>
      <c r="C3911" s="28">
        <v>853747</v>
      </c>
    </row>
    <row r="3912" spans="1:3" x14ac:dyDescent="0.25">
      <c r="A3912" s="2">
        <v>55161100</v>
      </c>
      <c r="B3912" s="20" t="s">
        <v>50521</v>
      </c>
      <c r="C3912" s="28">
        <v>1633912</v>
      </c>
    </row>
    <row r="3913" spans="1:3" x14ac:dyDescent="0.25">
      <c r="A3913" s="2">
        <v>55161200</v>
      </c>
      <c r="B3913" s="20" t="s">
        <v>50521</v>
      </c>
      <c r="C3913" s="28">
        <v>12847318</v>
      </c>
    </row>
    <row r="3914" spans="1:3" x14ac:dyDescent="0.25">
      <c r="A3914" s="2">
        <v>55161300</v>
      </c>
      <c r="B3914" s="20" t="s">
        <v>50521</v>
      </c>
      <c r="C3914" s="28">
        <v>472620</v>
      </c>
    </row>
    <row r="3915" spans="1:3" x14ac:dyDescent="0.25">
      <c r="A3915" s="2">
        <v>55161400</v>
      </c>
      <c r="B3915" s="20" t="s">
        <v>50521</v>
      </c>
      <c r="C3915" s="28">
        <v>6415355</v>
      </c>
    </row>
    <row r="3916" spans="1:3" x14ac:dyDescent="0.25">
      <c r="A3916" s="2">
        <v>55162100</v>
      </c>
      <c r="B3916" s="20" t="s">
        <v>50522</v>
      </c>
      <c r="C3916" s="28">
        <v>117846</v>
      </c>
    </row>
    <row r="3917" spans="1:3" x14ac:dyDescent="0.25">
      <c r="A3917" s="2">
        <v>55162200</v>
      </c>
      <c r="B3917" s="20" t="s">
        <v>50522</v>
      </c>
      <c r="C3917" s="28">
        <v>2747609</v>
      </c>
    </row>
    <row r="3918" spans="1:3" x14ac:dyDescent="0.25">
      <c r="A3918" s="2">
        <v>55162300</v>
      </c>
      <c r="B3918" s="20" t="s">
        <v>50523</v>
      </c>
      <c r="C3918" s="28">
        <v>7825360</v>
      </c>
    </row>
    <row r="3919" spans="1:3" x14ac:dyDescent="0.25">
      <c r="A3919" s="2">
        <v>55162400</v>
      </c>
      <c r="B3919" s="20" t="s">
        <v>50524</v>
      </c>
      <c r="C3919" s="28">
        <v>214268</v>
      </c>
    </row>
    <row r="3920" spans="1:3" x14ac:dyDescent="0.25">
      <c r="A3920" s="2">
        <v>55163105</v>
      </c>
      <c r="B3920" s="20" t="s">
        <v>50525</v>
      </c>
      <c r="C3920" s="28">
        <v>56601</v>
      </c>
    </row>
    <row r="3921" spans="1:3" x14ac:dyDescent="0.25">
      <c r="A3921" s="2">
        <v>55163110</v>
      </c>
      <c r="B3921" s="20" t="s">
        <v>50526</v>
      </c>
      <c r="C3921" s="28">
        <v>41089</v>
      </c>
    </row>
    <row r="3922" spans="1:3" x14ac:dyDescent="0.25">
      <c r="A3922" s="2">
        <v>55163205</v>
      </c>
      <c r="B3922" s="20" t="s">
        <v>50525</v>
      </c>
      <c r="C3922" s="28">
        <v>7115</v>
      </c>
    </row>
    <row r="3923" spans="1:3" x14ac:dyDescent="0.25">
      <c r="A3923" s="2">
        <v>55163210</v>
      </c>
      <c r="B3923" s="20" t="s">
        <v>50522</v>
      </c>
      <c r="C3923" s="28">
        <v>4662</v>
      </c>
    </row>
    <row r="3924" spans="1:3" x14ac:dyDescent="0.25">
      <c r="A3924" s="2">
        <v>55163305</v>
      </c>
      <c r="B3924" s="20" t="s">
        <v>50527</v>
      </c>
      <c r="C3924" s="28">
        <v>0</v>
      </c>
    </row>
    <row r="3925" spans="1:3" x14ac:dyDescent="0.25">
      <c r="A3925" s="2">
        <v>55163310</v>
      </c>
      <c r="B3925" s="20" t="s">
        <v>50528</v>
      </c>
      <c r="C3925" s="28">
        <v>60028</v>
      </c>
    </row>
    <row r="3926" spans="1:3" x14ac:dyDescent="0.25">
      <c r="A3926" s="2">
        <v>55163405</v>
      </c>
      <c r="B3926" s="20" t="s">
        <v>50525</v>
      </c>
      <c r="C3926" s="28">
        <v>0</v>
      </c>
    </row>
    <row r="3927" spans="1:3" x14ac:dyDescent="0.25">
      <c r="A3927" s="2">
        <v>55163410</v>
      </c>
      <c r="B3927" s="20" t="s">
        <v>50529</v>
      </c>
      <c r="C3927" s="28">
        <v>0</v>
      </c>
    </row>
    <row r="3928" spans="1:3" x14ac:dyDescent="0.25">
      <c r="A3928" s="2">
        <v>55164100</v>
      </c>
      <c r="B3928" s="20" t="s">
        <v>50524</v>
      </c>
      <c r="C3928" s="28">
        <v>117520</v>
      </c>
    </row>
    <row r="3929" spans="1:3" x14ac:dyDescent="0.25">
      <c r="A3929" s="2">
        <v>55164200</v>
      </c>
      <c r="B3929" s="20" t="s">
        <v>50530</v>
      </c>
      <c r="C3929" s="28">
        <v>182649</v>
      </c>
    </row>
    <row r="3930" spans="1:3" x14ac:dyDescent="0.25">
      <c r="A3930" s="2">
        <v>55164300</v>
      </c>
      <c r="B3930" s="20" t="s">
        <v>50531</v>
      </c>
      <c r="C3930" s="28">
        <v>12402674</v>
      </c>
    </row>
    <row r="3931" spans="1:3" x14ac:dyDescent="0.25">
      <c r="A3931" s="2">
        <v>55164400</v>
      </c>
      <c r="B3931" s="20" t="s">
        <v>50530</v>
      </c>
      <c r="C3931" s="28">
        <v>782299</v>
      </c>
    </row>
    <row r="3932" spans="1:3" x14ac:dyDescent="0.25">
      <c r="A3932" s="2">
        <v>55169100</v>
      </c>
      <c r="B3932" s="20" t="s">
        <v>50532</v>
      </c>
      <c r="C3932" s="28">
        <v>250316</v>
      </c>
    </row>
    <row r="3933" spans="1:3" x14ac:dyDescent="0.25">
      <c r="A3933" s="2">
        <v>55169200</v>
      </c>
      <c r="B3933" s="20" t="s">
        <v>50533</v>
      </c>
      <c r="C3933" s="28">
        <v>5160072</v>
      </c>
    </row>
    <row r="3934" spans="1:3" x14ac:dyDescent="0.25">
      <c r="A3934" s="2">
        <v>55169300</v>
      </c>
      <c r="B3934" s="20" t="s">
        <v>50534</v>
      </c>
      <c r="C3934" s="28">
        <v>3055287</v>
      </c>
    </row>
    <row r="3935" spans="1:3" x14ac:dyDescent="0.25">
      <c r="A3935" s="2">
        <v>55169400</v>
      </c>
      <c r="B3935" s="20" t="s">
        <v>50535</v>
      </c>
      <c r="C3935" s="28">
        <v>149172</v>
      </c>
    </row>
    <row r="3936" spans="1:3" x14ac:dyDescent="0.25">
      <c r="A3936" s="2">
        <v>56012100</v>
      </c>
      <c r="B3936" s="20" t="s">
        <v>50536</v>
      </c>
      <c r="C3936" s="28">
        <v>26889732</v>
      </c>
    </row>
    <row r="3937" spans="1:3" x14ac:dyDescent="0.25">
      <c r="A3937" s="2">
        <v>56012200</v>
      </c>
      <c r="B3937" s="20" t="s">
        <v>50537</v>
      </c>
      <c r="C3937" s="28">
        <v>2167124</v>
      </c>
    </row>
    <row r="3938" spans="1:3" x14ac:dyDescent="0.25">
      <c r="A3938" s="2">
        <v>56012900</v>
      </c>
      <c r="B3938" s="20" t="s">
        <v>50538</v>
      </c>
      <c r="C3938" s="28">
        <v>173465</v>
      </c>
    </row>
    <row r="3939" spans="1:3" x14ac:dyDescent="0.25">
      <c r="A3939" s="2">
        <v>56013000</v>
      </c>
      <c r="B3939" s="20" t="s">
        <v>50539</v>
      </c>
      <c r="C3939" s="28">
        <v>1254000</v>
      </c>
    </row>
    <row r="3940" spans="1:3" x14ac:dyDescent="0.25">
      <c r="A3940" s="2">
        <v>56021010</v>
      </c>
      <c r="B3940" s="20" t="s">
        <v>50540</v>
      </c>
      <c r="C3940" s="28">
        <v>2272283</v>
      </c>
    </row>
    <row r="3941" spans="1:3" x14ac:dyDescent="0.25">
      <c r="A3941" s="2">
        <v>56021090</v>
      </c>
      <c r="B3941" s="20" t="s">
        <v>50541</v>
      </c>
      <c r="C3941" s="28">
        <v>9419963</v>
      </c>
    </row>
    <row r="3942" spans="1:3" x14ac:dyDescent="0.25">
      <c r="A3942" s="2">
        <v>56022100</v>
      </c>
      <c r="B3942" s="20" t="s">
        <v>50542</v>
      </c>
      <c r="C3942" s="28">
        <v>142598</v>
      </c>
    </row>
    <row r="3943" spans="1:3" x14ac:dyDescent="0.25">
      <c r="A3943" s="2">
        <v>56022900</v>
      </c>
      <c r="B3943" s="20" t="s">
        <v>50542</v>
      </c>
      <c r="C3943" s="28">
        <v>2524927</v>
      </c>
    </row>
    <row r="3944" spans="1:3" x14ac:dyDescent="0.25">
      <c r="A3944" s="2">
        <v>56029030</v>
      </c>
      <c r="B3944" s="20" t="s">
        <v>50543</v>
      </c>
      <c r="C3944" s="28">
        <v>707038</v>
      </c>
    </row>
    <row r="3945" spans="1:3" x14ac:dyDescent="0.25">
      <c r="A3945" s="2">
        <v>56029060</v>
      </c>
      <c r="B3945" s="20" t="s">
        <v>50544</v>
      </c>
      <c r="C3945" s="28">
        <v>582411</v>
      </c>
    </row>
    <row r="3946" spans="1:3" x14ac:dyDescent="0.25">
      <c r="A3946" s="2">
        <v>56029090</v>
      </c>
      <c r="B3946" s="20" t="s">
        <v>50545</v>
      </c>
      <c r="C3946" s="28">
        <v>317855</v>
      </c>
    </row>
    <row r="3947" spans="1:3" x14ac:dyDescent="0.25">
      <c r="A3947" s="2">
        <v>56031100</v>
      </c>
      <c r="B3947" s="20" t="s">
        <v>50546</v>
      </c>
      <c r="C3947" s="28">
        <v>15588524</v>
      </c>
    </row>
    <row r="3948" spans="1:3" x14ac:dyDescent="0.25">
      <c r="A3948" s="2">
        <v>56031200</v>
      </c>
      <c r="B3948" s="20" t="s">
        <v>50547</v>
      </c>
      <c r="C3948" s="28">
        <v>77400970</v>
      </c>
    </row>
    <row r="3949" spans="1:3" x14ac:dyDescent="0.25">
      <c r="A3949" s="2">
        <v>56031300</v>
      </c>
      <c r="B3949" s="20" t="s">
        <v>50548</v>
      </c>
      <c r="C3949" s="28">
        <v>51449943</v>
      </c>
    </row>
    <row r="3950" spans="1:3" x14ac:dyDescent="0.25">
      <c r="A3950" s="2">
        <v>56031430</v>
      </c>
      <c r="B3950" s="20" t="s">
        <v>50549</v>
      </c>
      <c r="C3950" s="28">
        <v>5802935</v>
      </c>
    </row>
    <row r="3951" spans="1:3" x14ac:dyDescent="0.25">
      <c r="A3951" s="2">
        <v>56031490</v>
      </c>
      <c r="B3951" s="20" t="s">
        <v>50550</v>
      </c>
      <c r="C3951" s="28">
        <v>21161172</v>
      </c>
    </row>
    <row r="3952" spans="1:3" x14ac:dyDescent="0.25">
      <c r="A3952" s="2">
        <v>56039100</v>
      </c>
      <c r="B3952" s="20" t="s">
        <v>50551</v>
      </c>
      <c r="C3952" s="28">
        <v>4390941</v>
      </c>
    </row>
    <row r="3953" spans="1:3" x14ac:dyDescent="0.25">
      <c r="A3953" s="2">
        <v>56039200</v>
      </c>
      <c r="B3953" s="20" t="s">
        <v>50552</v>
      </c>
      <c r="C3953" s="28">
        <v>48745877</v>
      </c>
    </row>
    <row r="3954" spans="1:3" x14ac:dyDescent="0.25">
      <c r="A3954" s="2">
        <v>56039300</v>
      </c>
      <c r="B3954" s="20" t="s">
        <v>50553</v>
      </c>
      <c r="C3954" s="28">
        <v>22462520</v>
      </c>
    </row>
    <row r="3955" spans="1:3" x14ac:dyDescent="0.25">
      <c r="A3955" s="2">
        <v>56039410</v>
      </c>
      <c r="B3955" s="20" t="s">
        <v>50554</v>
      </c>
      <c r="C3955" s="28">
        <v>9825286</v>
      </c>
    </row>
    <row r="3956" spans="1:3" x14ac:dyDescent="0.25">
      <c r="A3956" s="2">
        <v>56039430</v>
      </c>
      <c r="B3956" s="20" t="s">
        <v>50555</v>
      </c>
      <c r="C3956" s="28">
        <v>1315136</v>
      </c>
    </row>
    <row r="3957" spans="1:3" x14ac:dyDescent="0.25">
      <c r="A3957" s="2">
        <v>56039490</v>
      </c>
      <c r="B3957" s="20" t="s">
        <v>50556</v>
      </c>
      <c r="C3957" s="28">
        <v>21611205</v>
      </c>
    </row>
    <row r="3958" spans="1:3" x14ac:dyDescent="0.25">
      <c r="A3958" s="2">
        <v>56041000</v>
      </c>
      <c r="B3958" s="20" t="s">
        <v>50557</v>
      </c>
      <c r="C3958" s="28">
        <v>3538884</v>
      </c>
    </row>
    <row r="3959" spans="1:3" x14ac:dyDescent="0.25">
      <c r="A3959" s="2">
        <v>56049020</v>
      </c>
      <c r="B3959" s="20" t="s">
        <v>50558</v>
      </c>
      <c r="C3959" s="28">
        <v>83839</v>
      </c>
    </row>
    <row r="3960" spans="1:3" x14ac:dyDescent="0.25">
      <c r="A3960" s="2">
        <v>56049090</v>
      </c>
      <c r="B3960" s="20" t="s">
        <v>50559</v>
      </c>
      <c r="C3960" s="28">
        <v>652535</v>
      </c>
    </row>
    <row r="3961" spans="1:3" x14ac:dyDescent="0.25">
      <c r="A3961" s="2">
        <v>56050010</v>
      </c>
      <c r="B3961" s="20" t="s">
        <v>50560</v>
      </c>
      <c r="C3961" s="28">
        <v>882915</v>
      </c>
    </row>
    <row r="3962" spans="1:3" x14ac:dyDescent="0.25">
      <c r="A3962" s="2">
        <v>56050090</v>
      </c>
      <c r="B3962" s="20" t="s">
        <v>50561</v>
      </c>
      <c r="C3962" s="28">
        <v>254767</v>
      </c>
    </row>
    <row r="3963" spans="1:3" x14ac:dyDescent="0.25">
      <c r="A3963" s="2">
        <v>56060000</v>
      </c>
      <c r="B3963" s="20" t="s">
        <v>50562</v>
      </c>
      <c r="C3963" s="28">
        <v>23428509</v>
      </c>
    </row>
    <row r="3964" spans="1:3" x14ac:dyDescent="0.25">
      <c r="A3964" s="2">
        <v>56072100</v>
      </c>
      <c r="B3964" s="20" t="s">
        <v>50563</v>
      </c>
      <c r="C3964" s="28">
        <v>782540</v>
      </c>
    </row>
    <row r="3965" spans="1:3" x14ac:dyDescent="0.25">
      <c r="A3965" s="2">
        <v>56072900</v>
      </c>
      <c r="B3965" s="20" t="s">
        <v>50564</v>
      </c>
      <c r="C3965" s="28">
        <v>5433656</v>
      </c>
    </row>
    <row r="3966" spans="1:3" x14ac:dyDescent="0.25">
      <c r="A3966" s="2">
        <v>56074110</v>
      </c>
      <c r="B3966" s="20" t="s">
        <v>50565</v>
      </c>
      <c r="C3966" s="28">
        <v>1373283</v>
      </c>
    </row>
    <row r="3967" spans="1:3" x14ac:dyDescent="0.25">
      <c r="A3967" s="2">
        <v>56074130</v>
      </c>
      <c r="B3967" s="20" t="s">
        <v>50566</v>
      </c>
      <c r="C3967" s="28">
        <v>2279595</v>
      </c>
    </row>
    <row r="3968" spans="1:3" x14ac:dyDescent="0.25">
      <c r="A3968" s="2">
        <v>56074910</v>
      </c>
      <c r="B3968" s="20" t="s">
        <v>50567</v>
      </c>
      <c r="C3968" s="28">
        <v>5563499</v>
      </c>
    </row>
    <row r="3969" spans="1:3" x14ac:dyDescent="0.25">
      <c r="A3969" s="2">
        <v>56074915</v>
      </c>
      <c r="B3969" s="20" t="s">
        <v>50568</v>
      </c>
      <c r="C3969" s="28">
        <v>1140934</v>
      </c>
    </row>
    <row r="3970" spans="1:3" x14ac:dyDescent="0.25">
      <c r="A3970" s="2">
        <v>56074925</v>
      </c>
      <c r="B3970" s="20" t="s">
        <v>50569</v>
      </c>
      <c r="C3970" s="28">
        <v>7837879</v>
      </c>
    </row>
    <row r="3971" spans="1:3" x14ac:dyDescent="0.25">
      <c r="A3971" s="2">
        <v>56074930</v>
      </c>
      <c r="B3971" s="20" t="s">
        <v>50569</v>
      </c>
      <c r="C3971" s="28">
        <v>17785370</v>
      </c>
    </row>
    <row r="3972" spans="1:3" x14ac:dyDescent="0.25">
      <c r="A3972" s="2">
        <v>56075025</v>
      </c>
      <c r="B3972" s="20" t="s">
        <v>50570</v>
      </c>
      <c r="C3972" s="28">
        <v>198871</v>
      </c>
    </row>
    <row r="3973" spans="1:3" x14ac:dyDescent="0.25">
      <c r="A3973" s="2">
        <v>56075035</v>
      </c>
      <c r="B3973" s="20" t="s">
        <v>50571</v>
      </c>
      <c r="C3973" s="28">
        <v>6519557</v>
      </c>
    </row>
    <row r="3974" spans="1:3" x14ac:dyDescent="0.25">
      <c r="A3974" s="2">
        <v>56075040</v>
      </c>
      <c r="B3974" s="20" t="s">
        <v>50572</v>
      </c>
      <c r="C3974" s="28">
        <v>26953194</v>
      </c>
    </row>
    <row r="3975" spans="1:3" x14ac:dyDescent="0.25">
      <c r="A3975" s="2">
        <v>56079010</v>
      </c>
      <c r="B3975" s="20" t="s">
        <v>50573</v>
      </c>
      <c r="C3975" s="28">
        <v>93545</v>
      </c>
    </row>
    <row r="3976" spans="1:3" x14ac:dyDescent="0.25">
      <c r="A3976" s="2">
        <v>56079015</v>
      </c>
      <c r="B3976" s="20" t="s">
        <v>50574</v>
      </c>
      <c r="C3976" s="28">
        <v>4104561</v>
      </c>
    </row>
    <row r="3977" spans="1:3" x14ac:dyDescent="0.25">
      <c r="A3977" s="2">
        <v>56079025</v>
      </c>
      <c r="B3977" s="20" t="s">
        <v>50575</v>
      </c>
      <c r="C3977" s="28">
        <v>1563720</v>
      </c>
    </row>
    <row r="3978" spans="1:3" x14ac:dyDescent="0.25">
      <c r="A3978" s="2">
        <v>56079035</v>
      </c>
      <c r="B3978" s="20" t="s">
        <v>50576</v>
      </c>
      <c r="C3978" s="28">
        <v>843710</v>
      </c>
    </row>
    <row r="3979" spans="1:3" x14ac:dyDescent="0.25">
      <c r="A3979" s="2">
        <v>56079090</v>
      </c>
      <c r="B3979" s="20" t="s">
        <v>50577</v>
      </c>
      <c r="C3979" s="28">
        <v>6754600</v>
      </c>
    </row>
    <row r="3980" spans="1:3" x14ac:dyDescent="0.25">
      <c r="A3980" s="2">
        <v>56081100</v>
      </c>
      <c r="B3980" s="20" t="s">
        <v>50578</v>
      </c>
      <c r="C3980" s="28">
        <v>5326710</v>
      </c>
    </row>
    <row r="3981" spans="1:3" x14ac:dyDescent="0.25">
      <c r="A3981" s="2">
        <v>56081910</v>
      </c>
      <c r="B3981" s="20" t="s">
        <v>50579</v>
      </c>
      <c r="C3981" s="28">
        <v>498209</v>
      </c>
    </row>
    <row r="3982" spans="1:3" x14ac:dyDescent="0.25">
      <c r="A3982" s="2">
        <v>56081920</v>
      </c>
      <c r="B3982" s="20" t="s">
        <v>50580</v>
      </c>
      <c r="C3982" s="28">
        <v>15639144</v>
      </c>
    </row>
    <row r="3983" spans="1:3" x14ac:dyDescent="0.25">
      <c r="A3983" s="2">
        <v>56089010</v>
      </c>
      <c r="B3983" s="20" t="s">
        <v>50581</v>
      </c>
      <c r="C3983" s="28">
        <v>102660</v>
      </c>
    </row>
    <row r="3984" spans="1:3" x14ac:dyDescent="0.25">
      <c r="A3984" s="2">
        <v>56089023</v>
      </c>
      <c r="B3984" s="20" t="s">
        <v>50582</v>
      </c>
      <c r="C3984" s="28">
        <v>478516</v>
      </c>
    </row>
    <row r="3985" spans="1:3" x14ac:dyDescent="0.25">
      <c r="A3985" s="2">
        <v>56089027</v>
      </c>
      <c r="B3985" s="20" t="s">
        <v>50583</v>
      </c>
      <c r="C3985" s="28">
        <v>308993</v>
      </c>
    </row>
    <row r="3986" spans="1:3" x14ac:dyDescent="0.25">
      <c r="A3986" s="2">
        <v>56089030</v>
      </c>
      <c r="B3986" s="20" t="s">
        <v>50584</v>
      </c>
      <c r="C3986" s="28">
        <v>3156138</v>
      </c>
    </row>
    <row r="3987" spans="1:3" x14ac:dyDescent="0.25">
      <c r="A3987" s="2">
        <v>56090010</v>
      </c>
      <c r="B3987" s="20" t="s">
        <v>50585</v>
      </c>
      <c r="C3987" s="28">
        <v>19543293</v>
      </c>
    </row>
    <row r="3988" spans="1:3" x14ac:dyDescent="0.25">
      <c r="A3988" s="2">
        <v>56090020</v>
      </c>
      <c r="B3988" s="20" t="s">
        <v>50586</v>
      </c>
      <c r="C3988" s="28">
        <v>3504557</v>
      </c>
    </row>
    <row r="3989" spans="1:3" x14ac:dyDescent="0.25">
      <c r="A3989" s="2">
        <v>56090030</v>
      </c>
      <c r="B3989" s="20" t="s">
        <v>50587</v>
      </c>
      <c r="C3989" s="28">
        <v>48750586</v>
      </c>
    </row>
    <row r="3990" spans="1:3" x14ac:dyDescent="0.25">
      <c r="A3990" s="2">
        <v>56090040</v>
      </c>
      <c r="B3990" s="20" t="s">
        <v>50588</v>
      </c>
      <c r="C3990" s="28">
        <v>66388016</v>
      </c>
    </row>
    <row r="3991" spans="1:3" x14ac:dyDescent="0.25">
      <c r="A3991" s="2">
        <v>57011013</v>
      </c>
      <c r="B3991" s="20" t="s">
        <v>50589</v>
      </c>
      <c r="C3991" s="28">
        <v>0</v>
      </c>
    </row>
    <row r="3992" spans="1:3" x14ac:dyDescent="0.25">
      <c r="A3992" s="2">
        <v>57011016</v>
      </c>
      <c r="B3992" s="20" t="s">
        <v>50590</v>
      </c>
      <c r="C3992" s="28">
        <v>190289</v>
      </c>
    </row>
    <row r="3993" spans="1:3" x14ac:dyDescent="0.25">
      <c r="A3993" s="2">
        <v>57011040</v>
      </c>
      <c r="B3993" s="20" t="s">
        <v>50591</v>
      </c>
      <c r="C3993" s="28">
        <v>4587797</v>
      </c>
    </row>
    <row r="3994" spans="1:3" x14ac:dyDescent="0.25">
      <c r="A3994" s="2">
        <v>57011090</v>
      </c>
      <c r="B3994" s="20" t="s">
        <v>50592</v>
      </c>
      <c r="C3994" s="28">
        <v>256496</v>
      </c>
    </row>
    <row r="3995" spans="1:3" x14ac:dyDescent="0.25">
      <c r="A3995" s="2">
        <v>57019010</v>
      </c>
      <c r="B3995" s="20" t="s">
        <v>50593</v>
      </c>
      <c r="C3995" s="28">
        <v>4424287</v>
      </c>
    </row>
    <row r="3996" spans="1:3" x14ac:dyDescent="0.25">
      <c r="A3996" s="2">
        <v>57019020</v>
      </c>
      <c r="B3996" s="20" t="s">
        <v>50594</v>
      </c>
      <c r="C3996" s="28">
        <v>7047974</v>
      </c>
    </row>
    <row r="3997" spans="1:3" x14ac:dyDescent="0.25">
      <c r="A3997" s="2">
        <v>57021010</v>
      </c>
      <c r="B3997" s="20" t="s">
        <v>50595</v>
      </c>
      <c r="C3997" s="28">
        <v>0</v>
      </c>
    </row>
    <row r="3998" spans="1:3" x14ac:dyDescent="0.25">
      <c r="A3998" s="2">
        <v>57021090</v>
      </c>
      <c r="B3998" s="20" t="s">
        <v>50596</v>
      </c>
      <c r="C3998" s="28">
        <v>7151295</v>
      </c>
    </row>
    <row r="3999" spans="1:3" x14ac:dyDescent="0.25">
      <c r="A3999" s="2">
        <v>57022010</v>
      </c>
      <c r="B3999" s="20" t="s">
        <v>50597</v>
      </c>
      <c r="C3999" s="28">
        <v>104561</v>
      </c>
    </row>
    <row r="4000" spans="1:3" x14ac:dyDescent="0.25">
      <c r="A4000" s="2">
        <v>57022020</v>
      </c>
      <c r="B4000" s="20" t="s">
        <v>50598</v>
      </c>
      <c r="C4000" s="28">
        <v>308264</v>
      </c>
    </row>
    <row r="4001" spans="1:3" x14ac:dyDescent="0.25">
      <c r="A4001" s="2">
        <v>57023110</v>
      </c>
      <c r="B4001" s="20" t="s">
        <v>50599</v>
      </c>
      <c r="C4001" s="28">
        <v>5921771</v>
      </c>
    </row>
    <row r="4002" spans="1:3" x14ac:dyDescent="0.25">
      <c r="A4002" s="2">
        <v>57023120</v>
      </c>
      <c r="B4002" s="20" t="s">
        <v>50600</v>
      </c>
      <c r="C4002" s="28">
        <v>20543507</v>
      </c>
    </row>
    <row r="4003" spans="1:3" x14ac:dyDescent="0.25">
      <c r="A4003" s="2">
        <v>57023210</v>
      </c>
      <c r="B4003" s="20" t="s">
        <v>50599</v>
      </c>
      <c r="C4003" s="28">
        <v>336719</v>
      </c>
    </row>
    <row r="4004" spans="1:3" x14ac:dyDescent="0.25">
      <c r="A4004" s="2">
        <v>57023220</v>
      </c>
      <c r="B4004" s="20" t="s">
        <v>50601</v>
      </c>
      <c r="C4004" s="28">
        <v>151129</v>
      </c>
    </row>
    <row r="4005" spans="1:3" x14ac:dyDescent="0.25">
      <c r="A4005" s="2">
        <v>57023910</v>
      </c>
      <c r="B4005" s="20" t="s">
        <v>50600</v>
      </c>
      <c r="C4005" s="28">
        <v>48924</v>
      </c>
    </row>
    <row r="4006" spans="1:3" x14ac:dyDescent="0.25">
      <c r="A4006" s="2">
        <v>57023920</v>
      </c>
      <c r="B4006" s="20" t="s">
        <v>50600</v>
      </c>
      <c r="C4006" s="28">
        <v>1280683</v>
      </c>
    </row>
    <row r="4007" spans="1:3" x14ac:dyDescent="0.25">
      <c r="A4007" s="2">
        <v>57024110</v>
      </c>
      <c r="B4007" s="20" t="s">
        <v>50599</v>
      </c>
      <c r="C4007" s="28">
        <v>8670409</v>
      </c>
    </row>
    <row r="4008" spans="1:3" x14ac:dyDescent="0.25">
      <c r="A4008" s="2">
        <v>57024120</v>
      </c>
      <c r="B4008" s="20" t="s">
        <v>50600</v>
      </c>
      <c r="C4008" s="28">
        <v>4882562</v>
      </c>
    </row>
    <row r="4009" spans="1:3" x14ac:dyDescent="0.25">
      <c r="A4009" s="2">
        <v>57024210</v>
      </c>
      <c r="B4009" s="20" t="s">
        <v>50599</v>
      </c>
      <c r="C4009" s="28">
        <v>18104331</v>
      </c>
    </row>
    <row r="4010" spans="1:3" x14ac:dyDescent="0.25">
      <c r="A4010" s="2">
        <v>57024220</v>
      </c>
      <c r="B4010" s="20" t="s">
        <v>50602</v>
      </c>
      <c r="C4010" s="28">
        <v>41339713</v>
      </c>
    </row>
    <row r="4011" spans="1:3" x14ac:dyDescent="0.25">
      <c r="A4011" s="2">
        <v>57024910</v>
      </c>
      <c r="B4011" s="20" t="s">
        <v>50603</v>
      </c>
      <c r="C4011" s="28">
        <v>2584792</v>
      </c>
    </row>
    <row r="4012" spans="1:3" x14ac:dyDescent="0.25">
      <c r="A4012" s="2">
        <v>57024915</v>
      </c>
      <c r="B4012" s="20" t="s">
        <v>50600</v>
      </c>
      <c r="C4012" s="28">
        <v>25696</v>
      </c>
    </row>
    <row r="4013" spans="1:3" x14ac:dyDescent="0.25">
      <c r="A4013" s="2">
        <v>57024920</v>
      </c>
      <c r="B4013" s="20" t="s">
        <v>50604</v>
      </c>
      <c r="C4013" s="28">
        <v>3736025</v>
      </c>
    </row>
    <row r="4014" spans="1:3" x14ac:dyDescent="0.25">
      <c r="A4014" s="2">
        <v>57025020</v>
      </c>
      <c r="B4014" s="20" t="s">
        <v>50605</v>
      </c>
      <c r="C4014" s="28">
        <v>959</v>
      </c>
    </row>
    <row r="4015" spans="1:3" x14ac:dyDescent="0.25">
      <c r="A4015" s="2">
        <v>57025040</v>
      </c>
      <c r="B4015" s="20" t="s">
        <v>50606</v>
      </c>
      <c r="C4015" s="28">
        <v>103910</v>
      </c>
    </row>
    <row r="4016" spans="1:3" x14ac:dyDescent="0.25">
      <c r="A4016" s="2">
        <v>57025052</v>
      </c>
      <c r="B4016" s="20" t="s">
        <v>50606</v>
      </c>
      <c r="C4016" s="28">
        <v>747366</v>
      </c>
    </row>
    <row r="4017" spans="1:3" x14ac:dyDescent="0.25">
      <c r="A4017" s="2">
        <v>57025056</v>
      </c>
      <c r="B4017" s="20" t="s">
        <v>50606</v>
      </c>
      <c r="C4017" s="28">
        <v>73939</v>
      </c>
    </row>
    <row r="4018" spans="1:3" x14ac:dyDescent="0.25">
      <c r="A4018" s="2">
        <v>57025059</v>
      </c>
      <c r="B4018" s="20" t="s">
        <v>50606</v>
      </c>
      <c r="C4018" s="28">
        <v>1828170</v>
      </c>
    </row>
    <row r="4019" spans="1:3" x14ac:dyDescent="0.25">
      <c r="A4019" s="2">
        <v>57029120</v>
      </c>
      <c r="B4019" s="20" t="s">
        <v>50607</v>
      </c>
      <c r="C4019" s="28">
        <v>0</v>
      </c>
    </row>
    <row r="4020" spans="1:3" x14ac:dyDescent="0.25">
      <c r="A4020" s="2">
        <v>57029130</v>
      </c>
      <c r="B4020" s="20" t="s">
        <v>50608</v>
      </c>
      <c r="C4020" s="28">
        <v>31150</v>
      </c>
    </row>
    <row r="4021" spans="1:3" x14ac:dyDescent="0.25">
      <c r="A4021" s="2">
        <v>57029140</v>
      </c>
      <c r="B4021" s="20" t="s">
        <v>50609</v>
      </c>
      <c r="C4021" s="28">
        <v>54557</v>
      </c>
    </row>
    <row r="4022" spans="1:3" x14ac:dyDescent="0.25">
      <c r="A4022" s="2">
        <v>57029210</v>
      </c>
      <c r="B4022" s="20" t="s">
        <v>50610</v>
      </c>
      <c r="C4022" s="28">
        <v>541744</v>
      </c>
    </row>
    <row r="4023" spans="1:3" x14ac:dyDescent="0.25">
      <c r="A4023" s="2">
        <v>57029290</v>
      </c>
      <c r="B4023" s="20" t="s">
        <v>50611</v>
      </c>
      <c r="C4023" s="28">
        <v>15111605</v>
      </c>
    </row>
    <row r="4024" spans="1:3" x14ac:dyDescent="0.25">
      <c r="A4024" s="2">
        <v>57029905</v>
      </c>
      <c r="B4024" s="20" t="s">
        <v>50612</v>
      </c>
      <c r="C4024" s="28">
        <v>94369</v>
      </c>
    </row>
    <row r="4025" spans="1:3" x14ac:dyDescent="0.25">
      <c r="A4025" s="2">
        <v>57029915</v>
      </c>
      <c r="B4025" s="20" t="s">
        <v>50613</v>
      </c>
      <c r="C4025" s="28">
        <v>395871</v>
      </c>
    </row>
    <row r="4026" spans="1:3" x14ac:dyDescent="0.25">
      <c r="A4026" s="2">
        <v>57029920</v>
      </c>
      <c r="B4026" s="20" t="s">
        <v>50614</v>
      </c>
      <c r="C4026" s="28">
        <v>8380660</v>
      </c>
    </row>
    <row r="4027" spans="1:3" x14ac:dyDescent="0.25">
      <c r="A4027" s="2">
        <v>57031020</v>
      </c>
      <c r="B4027" s="20" t="s">
        <v>50615</v>
      </c>
      <c r="C4027" s="28">
        <v>17479491</v>
      </c>
    </row>
    <row r="4028" spans="1:3" x14ac:dyDescent="0.25">
      <c r="A4028" s="2">
        <v>57031080</v>
      </c>
      <c r="B4028" s="20" t="s">
        <v>50616</v>
      </c>
      <c r="C4028" s="28">
        <v>10118121</v>
      </c>
    </row>
    <row r="4029" spans="1:3" x14ac:dyDescent="0.25">
      <c r="A4029" s="2">
        <v>57032010</v>
      </c>
      <c r="B4029" s="20" t="s">
        <v>50617</v>
      </c>
      <c r="C4029" s="28">
        <v>272564</v>
      </c>
    </row>
    <row r="4030" spans="1:3" x14ac:dyDescent="0.25">
      <c r="A4030" s="2">
        <v>57032020</v>
      </c>
      <c r="B4030" s="20" t="s">
        <v>50617</v>
      </c>
      <c r="C4030" s="28">
        <v>41492112</v>
      </c>
    </row>
    <row r="4031" spans="1:3" x14ac:dyDescent="0.25">
      <c r="A4031" s="2">
        <v>57033020</v>
      </c>
      <c r="B4031" s="20" t="s">
        <v>50618</v>
      </c>
      <c r="C4031" s="28">
        <v>27642125</v>
      </c>
    </row>
    <row r="4032" spans="1:3" x14ac:dyDescent="0.25">
      <c r="A4032" s="2">
        <v>57033080</v>
      </c>
      <c r="B4032" s="20" t="s">
        <v>50619</v>
      </c>
      <c r="C4032" s="28">
        <v>153953554</v>
      </c>
    </row>
    <row r="4033" spans="1:3" x14ac:dyDescent="0.25">
      <c r="A4033" s="2">
        <v>57039000</v>
      </c>
      <c r="B4033" s="20" t="s">
        <v>50620</v>
      </c>
      <c r="C4033" s="28">
        <v>36100372</v>
      </c>
    </row>
    <row r="4034" spans="1:3" x14ac:dyDescent="0.25">
      <c r="A4034" s="2">
        <v>57041000</v>
      </c>
      <c r="B4034" s="20" t="s">
        <v>50621</v>
      </c>
      <c r="C4034" s="28">
        <v>270726</v>
      </c>
    </row>
    <row r="4035" spans="1:3" x14ac:dyDescent="0.25">
      <c r="A4035" s="2">
        <v>57042000</v>
      </c>
      <c r="B4035" s="20" t="s">
        <v>50621</v>
      </c>
      <c r="C4035" s="28">
        <v>124998</v>
      </c>
    </row>
    <row r="4036" spans="1:3" x14ac:dyDescent="0.25">
      <c r="A4036" s="2">
        <v>57049001</v>
      </c>
      <c r="B4036" s="20" t="s">
        <v>50622</v>
      </c>
      <c r="C4036" s="28">
        <v>17666573</v>
      </c>
    </row>
    <row r="4037" spans="1:3" x14ac:dyDescent="0.25">
      <c r="A4037" s="2">
        <v>57050010</v>
      </c>
      <c r="B4037" s="20" t="s">
        <v>50623</v>
      </c>
      <c r="C4037" s="28">
        <v>1070630</v>
      </c>
    </row>
    <row r="4038" spans="1:3" x14ac:dyDescent="0.25">
      <c r="A4038" s="2">
        <v>57050020</v>
      </c>
      <c r="B4038" s="20" t="s">
        <v>50624</v>
      </c>
      <c r="C4038" s="28">
        <v>142941580</v>
      </c>
    </row>
    <row r="4039" spans="1:3" x14ac:dyDescent="0.25">
      <c r="A4039" s="2">
        <v>58011000</v>
      </c>
      <c r="B4039" s="20" t="s">
        <v>50625</v>
      </c>
      <c r="C4039" s="28">
        <v>83712</v>
      </c>
    </row>
    <row r="4040" spans="1:3" x14ac:dyDescent="0.25">
      <c r="A4040" s="2">
        <v>58012100</v>
      </c>
      <c r="B4040" s="20" t="s">
        <v>50626</v>
      </c>
      <c r="C4040" s="28">
        <v>16859</v>
      </c>
    </row>
    <row r="4041" spans="1:3" x14ac:dyDescent="0.25">
      <c r="A4041" s="2">
        <v>58012210</v>
      </c>
      <c r="B4041" s="20" t="s">
        <v>50627</v>
      </c>
      <c r="C4041" s="28">
        <v>1797307</v>
      </c>
    </row>
    <row r="4042" spans="1:3" x14ac:dyDescent="0.25">
      <c r="A4042" s="2">
        <v>58012290</v>
      </c>
      <c r="B4042" s="20" t="s">
        <v>50628</v>
      </c>
      <c r="C4042" s="28">
        <v>570539</v>
      </c>
    </row>
    <row r="4043" spans="1:3" x14ac:dyDescent="0.25">
      <c r="A4043" s="2">
        <v>58012300</v>
      </c>
      <c r="B4043" s="20" t="s">
        <v>50629</v>
      </c>
      <c r="C4043" s="28">
        <v>260655</v>
      </c>
    </row>
    <row r="4044" spans="1:3" x14ac:dyDescent="0.25">
      <c r="A4044" s="2">
        <v>58012600</v>
      </c>
      <c r="B4044" s="20" t="s">
        <v>50630</v>
      </c>
      <c r="C4044" s="28">
        <v>283906</v>
      </c>
    </row>
    <row r="4045" spans="1:3" x14ac:dyDescent="0.25">
      <c r="A4045" s="2">
        <v>58012710</v>
      </c>
      <c r="B4045" s="20" t="s">
        <v>50631</v>
      </c>
      <c r="C4045" s="28">
        <v>55638</v>
      </c>
    </row>
    <row r="4046" spans="1:3" x14ac:dyDescent="0.25">
      <c r="A4046" s="2">
        <v>58012750</v>
      </c>
      <c r="B4046" s="20" t="s">
        <v>50632</v>
      </c>
      <c r="C4046" s="28">
        <v>564490</v>
      </c>
    </row>
    <row r="4047" spans="1:3" x14ac:dyDescent="0.25">
      <c r="A4047" s="2">
        <v>58013710</v>
      </c>
      <c r="B4047" s="20" t="s">
        <v>50633</v>
      </c>
      <c r="C4047" s="28">
        <v>256986</v>
      </c>
    </row>
    <row r="4048" spans="1:3" x14ac:dyDescent="0.25">
      <c r="A4048" s="2">
        <v>58013750</v>
      </c>
      <c r="B4048" s="20" t="s">
        <v>50634</v>
      </c>
      <c r="C4048" s="28">
        <v>3516721</v>
      </c>
    </row>
    <row r="4049" spans="1:3" x14ac:dyDescent="0.25">
      <c r="A4049" s="2">
        <v>58019010</v>
      </c>
      <c r="B4049" s="20" t="s">
        <v>50635</v>
      </c>
      <c r="C4049" s="28">
        <v>18063</v>
      </c>
    </row>
    <row r="4050" spans="1:3" x14ac:dyDescent="0.25">
      <c r="A4050" s="2">
        <v>58019020</v>
      </c>
      <c r="B4050" s="20" t="s">
        <v>50636</v>
      </c>
      <c r="C4050" s="28">
        <v>753522</v>
      </c>
    </row>
    <row r="4051" spans="1:3" x14ac:dyDescent="0.25">
      <c r="A4051" s="2">
        <v>58021100</v>
      </c>
      <c r="B4051" s="20" t="s">
        <v>50637</v>
      </c>
      <c r="C4051" s="28">
        <v>9663</v>
      </c>
    </row>
    <row r="4052" spans="1:3" x14ac:dyDescent="0.25">
      <c r="A4052" s="2">
        <v>58021900</v>
      </c>
      <c r="B4052" s="20" t="s">
        <v>50637</v>
      </c>
      <c r="C4052" s="28">
        <v>910770</v>
      </c>
    </row>
    <row r="4053" spans="1:3" x14ac:dyDescent="0.25">
      <c r="A4053" s="2">
        <v>58022000</v>
      </c>
      <c r="B4053" s="20" t="s">
        <v>50637</v>
      </c>
      <c r="C4053" s="28">
        <v>39863</v>
      </c>
    </row>
    <row r="4054" spans="1:3" x14ac:dyDescent="0.25">
      <c r="A4054" s="2">
        <v>58023000</v>
      </c>
      <c r="B4054" s="20" t="s">
        <v>50638</v>
      </c>
      <c r="C4054" s="28">
        <v>122292</v>
      </c>
    </row>
    <row r="4055" spans="1:3" x14ac:dyDescent="0.25">
      <c r="A4055" s="2">
        <v>58030010</v>
      </c>
      <c r="B4055" s="20" t="s">
        <v>50639</v>
      </c>
      <c r="C4055" s="28">
        <v>493085</v>
      </c>
    </row>
    <row r="4056" spans="1:3" x14ac:dyDescent="0.25">
      <c r="A4056" s="2">
        <v>58030020</v>
      </c>
      <c r="B4056" s="20" t="s">
        <v>50640</v>
      </c>
      <c r="C4056" s="28">
        <v>0</v>
      </c>
    </row>
    <row r="4057" spans="1:3" x14ac:dyDescent="0.25">
      <c r="A4057" s="2">
        <v>58030030</v>
      </c>
      <c r="B4057" s="20" t="s">
        <v>50641</v>
      </c>
      <c r="C4057" s="28">
        <v>738</v>
      </c>
    </row>
    <row r="4058" spans="1:3" x14ac:dyDescent="0.25">
      <c r="A4058" s="2">
        <v>58030040</v>
      </c>
      <c r="B4058" s="20" t="s">
        <v>50642</v>
      </c>
      <c r="C4058" s="28">
        <v>27384</v>
      </c>
    </row>
    <row r="4059" spans="1:3" x14ac:dyDescent="0.25">
      <c r="A4059" s="2">
        <v>58030050</v>
      </c>
      <c r="B4059" s="20" t="s">
        <v>50643</v>
      </c>
      <c r="C4059" s="28">
        <v>3115702</v>
      </c>
    </row>
    <row r="4060" spans="1:3" x14ac:dyDescent="0.25">
      <c r="A4060" s="2">
        <v>58030090</v>
      </c>
      <c r="B4060" s="20" t="s">
        <v>50644</v>
      </c>
      <c r="C4060" s="28">
        <v>309150</v>
      </c>
    </row>
    <row r="4061" spans="1:3" x14ac:dyDescent="0.25">
      <c r="A4061" s="2">
        <v>58041010</v>
      </c>
      <c r="B4061" s="20" t="s">
        <v>50645</v>
      </c>
      <c r="C4061" s="28">
        <v>5675892</v>
      </c>
    </row>
    <row r="4062" spans="1:3" x14ac:dyDescent="0.25">
      <c r="A4062" s="2">
        <v>58041090</v>
      </c>
      <c r="B4062" s="20" t="s">
        <v>50645</v>
      </c>
      <c r="C4062" s="28">
        <v>2188892</v>
      </c>
    </row>
    <row r="4063" spans="1:3" x14ac:dyDescent="0.25">
      <c r="A4063" s="2">
        <v>58042100</v>
      </c>
      <c r="B4063" s="20" t="s">
        <v>50646</v>
      </c>
      <c r="C4063" s="28">
        <v>3195247</v>
      </c>
    </row>
    <row r="4064" spans="1:3" x14ac:dyDescent="0.25">
      <c r="A4064" s="2">
        <v>58042910</v>
      </c>
      <c r="B4064" s="20" t="s">
        <v>50646</v>
      </c>
      <c r="C4064" s="28">
        <v>1163766</v>
      </c>
    </row>
    <row r="4065" spans="1:3" x14ac:dyDescent="0.25">
      <c r="A4065" s="2">
        <v>58042990</v>
      </c>
      <c r="B4065" s="20" t="s">
        <v>50646</v>
      </c>
      <c r="C4065" s="28">
        <v>139292</v>
      </c>
    </row>
    <row r="4066" spans="1:3" x14ac:dyDescent="0.25">
      <c r="A4066" s="2">
        <v>58043000</v>
      </c>
      <c r="B4066" s="20" t="s">
        <v>50647</v>
      </c>
      <c r="C4066" s="28">
        <v>10175</v>
      </c>
    </row>
    <row r="4067" spans="1:3" x14ac:dyDescent="0.25">
      <c r="A4067" s="2">
        <v>58050010</v>
      </c>
      <c r="B4067" s="20" t="s">
        <v>50648</v>
      </c>
      <c r="C4067" s="28">
        <v>0</v>
      </c>
    </row>
    <row r="4068" spans="1:3" x14ac:dyDescent="0.25">
      <c r="A4068" s="2">
        <v>58050020</v>
      </c>
      <c r="B4068" s="20" t="s">
        <v>50649</v>
      </c>
      <c r="C4068" s="28">
        <v>0</v>
      </c>
    </row>
    <row r="4069" spans="1:3" x14ac:dyDescent="0.25">
      <c r="A4069" s="2">
        <v>58050025</v>
      </c>
      <c r="B4069" s="20" t="s">
        <v>50650</v>
      </c>
      <c r="C4069" s="28">
        <v>204626</v>
      </c>
    </row>
    <row r="4070" spans="1:3" x14ac:dyDescent="0.25">
      <c r="A4070" s="2">
        <v>58050030</v>
      </c>
      <c r="B4070" s="20" t="s">
        <v>50651</v>
      </c>
      <c r="C4070" s="28">
        <v>37550</v>
      </c>
    </row>
    <row r="4071" spans="1:3" x14ac:dyDescent="0.25">
      <c r="A4071" s="2">
        <v>58050040</v>
      </c>
      <c r="B4071" s="20" t="s">
        <v>50652</v>
      </c>
      <c r="C4071" s="28">
        <v>32251</v>
      </c>
    </row>
    <row r="4072" spans="1:3" x14ac:dyDescent="0.25">
      <c r="A4072" s="2">
        <v>58061010</v>
      </c>
      <c r="B4072" s="20" t="s">
        <v>50653</v>
      </c>
      <c r="C4072" s="28">
        <v>67052</v>
      </c>
    </row>
    <row r="4073" spans="1:3" x14ac:dyDescent="0.25">
      <c r="A4073" s="2">
        <v>58061024</v>
      </c>
      <c r="B4073" s="20" t="s">
        <v>50654</v>
      </c>
      <c r="C4073" s="28">
        <v>10496418</v>
      </c>
    </row>
    <row r="4074" spans="1:3" x14ac:dyDescent="0.25">
      <c r="A4074" s="2">
        <v>58061028</v>
      </c>
      <c r="B4074" s="20" t="s">
        <v>50655</v>
      </c>
      <c r="C4074" s="28">
        <v>3240183</v>
      </c>
    </row>
    <row r="4075" spans="1:3" x14ac:dyDescent="0.25">
      <c r="A4075" s="2">
        <v>58061030</v>
      </c>
      <c r="B4075" s="20" t="s">
        <v>50656</v>
      </c>
      <c r="C4075" s="28">
        <v>758137</v>
      </c>
    </row>
    <row r="4076" spans="1:3" x14ac:dyDescent="0.25">
      <c r="A4076" s="2">
        <v>58062000</v>
      </c>
      <c r="B4076" s="20" t="s">
        <v>50657</v>
      </c>
      <c r="C4076" s="28">
        <v>11451823</v>
      </c>
    </row>
    <row r="4077" spans="1:3" x14ac:dyDescent="0.25">
      <c r="A4077" s="2">
        <v>58063100</v>
      </c>
      <c r="B4077" s="20" t="s">
        <v>50658</v>
      </c>
      <c r="C4077" s="28">
        <v>10213916</v>
      </c>
    </row>
    <row r="4078" spans="1:3" x14ac:dyDescent="0.25">
      <c r="A4078" s="2">
        <v>58063210</v>
      </c>
      <c r="B4078" s="20" t="s">
        <v>50659</v>
      </c>
      <c r="C4078" s="28">
        <v>35064489</v>
      </c>
    </row>
    <row r="4079" spans="1:3" x14ac:dyDescent="0.25">
      <c r="A4079" s="2">
        <v>58063220</v>
      </c>
      <c r="B4079" s="20" t="s">
        <v>50660</v>
      </c>
      <c r="C4079" s="28">
        <v>30329091</v>
      </c>
    </row>
    <row r="4080" spans="1:3" x14ac:dyDescent="0.25">
      <c r="A4080" s="2">
        <v>58063910</v>
      </c>
      <c r="B4080" s="20" t="s">
        <v>50661</v>
      </c>
      <c r="C4080" s="28">
        <v>20603</v>
      </c>
    </row>
    <row r="4081" spans="1:3" x14ac:dyDescent="0.25">
      <c r="A4081" s="2">
        <v>58063920</v>
      </c>
      <c r="B4081" s="20" t="s">
        <v>50662</v>
      </c>
      <c r="C4081" s="28">
        <v>4931708</v>
      </c>
    </row>
    <row r="4082" spans="1:3" x14ac:dyDescent="0.25">
      <c r="A4082" s="2">
        <v>58063930</v>
      </c>
      <c r="B4082" s="20" t="s">
        <v>50663</v>
      </c>
      <c r="C4082" s="28">
        <v>1052174</v>
      </c>
    </row>
    <row r="4083" spans="1:3" x14ac:dyDescent="0.25">
      <c r="A4083" s="2">
        <v>58064000</v>
      </c>
      <c r="B4083" s="20" t="s">
        <v>50664</v>
      </c>
      <c r="C4083" s="28">
        <v>57410</v>
      </c>
    </row>
    <row r="4084" spans="1:3" x14ac:dyDescent="0.25">
      <c r="A4084" s="2">
        <v>58071005</v>
      </c>
      <c r="B4084" s="20" t="s">
        <v>50665</v>
      </c>
      <c r="C4084" s="28">
        <v>7611285</v>
      </c>
    </row>
    <row r="4085" spans="1:3" x14ac:dyDescent="0.25">
      <c r="A4085" s="2">
        <v>58071015</v>
      </c>
      <c r="B4085" s="20" t="s">
        <v>50666</v>
      </c>
      <c r="C4085" s="28">
        <v>607277</v>
      </c>
    </row>
    <row r="4086" spans="1:3" x14ac:dyDescent="0.25">
      <c r="A4086" s="2">
        <v>58071020</v>
      </c>
      <c r="B4086" s="20" t="s">
        <v>50667</v>
      </c>
      <c r="C4086" s="28">
        <v>1925279</v>
      </c>
    </row>
    <row r="4087" spans="1:3" x14ac:dyDescent="0.25">
      <c r="A4087" s="2">
        <v>58079005</v>
      </c>
      <c r="B4087" s="20" t="s">
        <v>50668</v>
      </c>
      <c r="C4087" s="28">
        <v>345953</v>
      </c>
    </row>
    <row r="4088" spans="1:3" x14ac:dyDescent="0.25">
      <c r="A4088" s="2">
        <v>58079015</v>
      </c>
      <c r="B4088" s="20" t="s">
        <v>50668</v>
      </c>
      <c r="C4088" s="28">
        <v>94337</v>
      </c>
    </row>
    <row r="4089" spans="1:3" x14ac:dyDescent="0.25">
      <c r="A4089" s="2">
        <v>58079020</v>
      </c>
      <c r="B4089" s="20" t="s">
        <v>50669</v>
      </c>
      <c r="C4089" s="28">
        <v>1514947</v>
      </c>
    </row>
    <row r="4090" spans="1:3" x14ac:dyDescent="0.25">
      <c r="A4090" s="2">
        <v>58081010</v>
      </c>
      <c r="B4090" s="20" t="s">
        <v>50670</v>
      </c>
      <c r="C4090" s="28">
        <v>31507</v>
      </c>
    </row>
    <row r="4091" spans="1:3" x14ac:dyDescent="0.25">
      <c r="A4091" s="2">
        <v>58081040</v>
      </c>
      <c r="B4091" s="20" t="s">
        <v>50671</v>
      </c>
      <c r="C4091" s="28">
        <v>133466</v>
      </c>
    </row>
    <row r="4092" spans="1:3" x14ac:dyDescent="0.25">
      <c r="A4092" s="2">
        <v>58081050</v>
      </c>
      <c r="B4092" s="20" t="s">
        <v>50672</v>
      </c>
      <c r="C4092" s="28">
        <v>264315</v>
      </c>
    </row>
    <row r="4093" spans="1:3" x14ac:dyDescent="0.25">
      <c r="A4093" s="2">
        <v>58081070</v>
      </c>
      <c r="B4093" s="20" t="s">
        <v>50673</v>
      </c>
      <c r="C4093" s="28">
        <v>1086959</v>
      </c>
    </row>
    <row r="4094" spans="1:3" x14ac:dyDescent="0.25">
      <c r="A4094" s="2">
        <v>58081090</v>
      </c>
      <c r="B4094" s="20" t="s">
        <v>50674</v>
      </c>
      <c r="C4094" s="28">
        <v>1638317</v>
      </c>
    </row>
    <row r="4095" spans="1:3" x14ac:dyDescent="0.25">
      <c r="A4095" s="2">
        <v>58089000</v>
      </c>
      <c r="B4095" s="20" t="s">
        <v>50675</v>
      </c>
      <c r="C4095" s="28">
        <v>15228167</v>
      </c>
    </row>
    <row r="4096" spans="1:3" x14ac:dyDescent="0.25">
      <c r="A4096" s="2">
        <v>58090000</v>
      </c>
      <c r="B4096" s="20" t="s">
        <v>50676</v>
      </c>
      <c r="C4096" s="28">
        <v>140124</v>
      </c>
    </row>
    <row r="4097" spans="1:3" x14ac:dyDescent="0.25">
      <c r="A4097" s="2">
        <v>58101000</v>
      </c>
      <c r="B4097" s="20" t="s">
        <v>50677</v>
      </c>
      <c r="C4097" s="28">
        <v>2182795</v>
      </c>
    </row>
    <row r="4098" spans="1:3" x14ac:dyDescent="0.25">
      <c r="A4098" s="2">
        <v>58109100</v>
      </c>
      <c r="B4098" s="20" t="s">
        <v>50678</v>
      </c>
      <c r="C4098" s="28">
        <v>637451</v>
      </c>
    </row>
    <row r="4099" spans="1:3" x14ac:dyDescent="0.25">
      <c r="A4099" s="2">
        <v>58109210</v>
      </c>
      <c r="B4099" s="20" t="s">
        <v>50679</v>
      </c>
      <c r="C4099" s="28">
        <v>30077171</v>
      </c>
    </row>
    <row r="4100" spans="1:3" x14ac:dyDescent="0.25">
      <c r="A4100" s="2">
        <v>58109290</v>
      </c>
      <c r="B4100" s="20" t="s">
        <v>50680</v>
      </c>
      <c r="C4100" s="28">
        <v>10764902</v>
      </c>
    </row>
    <row r="4101" spans="1:3" x14ac:dyDescent="0.25">
      <c r="A4101" s="2">
        <v>58109910</v>
      </c>
      <c r="B4101" s="20" t="s">
        <v>50681</v>
      </c>
      <c r="C4101" s="28">
        <v>3760</v>
      </c>
    </row>
    <row r="4102" spans="1:3" x14ac:dyDescent="0.25">
      <c r="A4102" s="2">
        <v>58109990</v>
      </c>
      <c r="B4102" s="20" t="s">
        <v>50682</v>
      </c>
      <c r="C4102" s="28">
        <v>584024</v>
      </c>
    </row>
    <row r="4103" spans="1:3" x14ac:dyDescent="0.25">
      <c r="A4103" s="2">
        <v>58110010</v>
      </c>
      <c r="B4103" s="20" t="s">
        <v>50683</v>
      </c>
      <c r="C4103" s="28">
        <v>42117</v>
      </c>
    </row>
    <row r="4104" spans="1:3" x14ac:dyDescent="0.25">
      <c r="A4104" s="2">
        <v>58110020</v>
      </c>
      <c r="B4104" s="20" t="s">
        <v>50683</v>
      </c>
      <c r="C4104" s="28">
        <v>1553637</v>
      </c>
    </row>
    <row r="4105" spans="1:3" x14ac:dyDescent="0.25">
      <c r="A4105" s="2">
        <v>58110030</v>
      </c>
      <c r="B4105" s="20" t="s">
        <v>50683</v>
      </c>
      <c r="C4105" s="28">
        <v>1190660</v>
      </c>
    </row>
    <row r="4106" spans="1:3" x14ac:dyDescent="0.25">
      <c r="A4106" s="2">
        <v>58110040</v>
      </c>
      <c r="B4106" s="20" t="s">
        <v>50683</v>
      </c>
      <c r="C4106" s="28">
        <v>766903</v>
      </c>
    </row>
    <row r="4107" spans="1:3" x14ac:dyDescent="0.25">
      <c r="A4107" s="2">
        <v>59011010</v>
      </c>
      <c r="B4107" s="20" t="s">
        <v>50684</v>
      </c>
      <c r="C4107" s="28">
        <v>150681</v>
      </c>
    </row>
    <row r="4108" spans="1:3" x14ac:dyDescent="0.25">
      <c r="A4108" s="2">
        <v>59011020</v>
      </c>
      <c r="B4108" s="20" t="s">
        <v>50684</v>
      </c>
      <c r="C4108" s="28">
        <v>420780</v>
      </c>
    </row>
    <row r="4109" spans="1:3" x14ac:dyDescent="0.25">
      <c r="A4109" s="2">
        <v>59019020</v>
      </c>
      <c r="B4109" s="20" t="s">
        <v>50685</v>
      </c>
      <c r="C4109" s="28">
        <v>852911</v>
      </c>
    </row>
    <row r="4110" spans="1:3" x14ac:dyDescent="0.25">
      <c r="A4110" s="2">
        <v>59019040</v>
      </c>
      <c r="B4110" s="20" t="s">
        <v>50685</v>
      </c>
      <c r="C4110" s="28">
        <v>47959662</v>
      </c>
    </row>
    <row r="4111" spans="1:3" x14ac:dyDescent="0.25">
      <c r="A4111" s="2">
        <v>59021000</v>
      </c>
      <c r="B4111" s="20" t="s">
        <v>50686</v>
      </c>
      <c r="C4111" s="28">
        <v>7586125</v>
      </c>
    </row>
    <row r="4112" spans="1:3" x14ac:dyDescent="0.25">
      <c r="A4112" s="2">
        <v>59022000</v>
      </c>
      <c r="B4112" s="20" t="s">
        <v>50687</v>
      </c>
      <c r="C4112" s="28">
        <v>37550537</v>
      </c>
    </row>
    <row r="4113" spans="1:3" x14ac:dyDescent="0.25">
      <c r="A4113" s="2">
        <v>59029000</v>
      </c>
      <c r="B4113" s="20" t="s">
        <v>50688</v>
      </c>
      <c r="C4113" s="28">
        <v>221708</v>
      </c>
    </row>
    <row r="4114" spans="1:3" x14ac:dyDescent="0.25">
      <c r="A4114" s="2">
        <v>59031010</v>
      </c>
      <c r="B4114" s="20" t="s">
        <v>50689</v>
      </c>
      <c r="C4114" s="28">
        <v>3116653</v>
      </c>
    </row>
    <row r="4115" spans="1:3" x14ac:dyDescent="0.25">
      <c r="A4115" s="2">
        <v>59031018</v>
      </c>
      <c r="B4115" s="20" t="s">
        <v>50690</v>
      </c>
      <c r="C4115" s="28">
        <v>114095</v>
      </c>
    </row>
    <row r="4116" spans="1:3" x14ac:dyDescent="0.25">
      <c r="A4116" s="2">
        <v>59031020</v>
      </c>
      <c r="B4116" s="20" t="s">
        <v>50691</v>
      </c>
      <c r="C4116" s="28">
        <v>75061784</v>
      </c>
    </row>
    <row r="4117" spans="1:3" x14ac:dyDescent="0.25">
      <c r="A4117" s="2">
        <v>59031025</v>
      </c>
      <c r="B4117" s="20" t="s">
        <v>50692</v>
      </c>
      <c r="C4117" s="28">
        <v>7378113</v>
      </c>
    </row>
    <row r="4118" spans="1:3" x14ac:dyDescent="0.25">
      <c r="A4118" s="2">
        <v>59031030</v>
      </c>
      <c r="B4118" s="20" t="s">
        <v>50693</v>
      </c>
      <c r="C4118" s="28">
        <v>4330530</v>
      </c>
    </row>
    <row r="4119" spans="1:3" x14ac:dyDescent="0.25">
      <c r="A4119" s="2">
        <v>59032010</v>
      </c>
      <c r="B4119" s="20" t="s">
        <v>50694</v>
      </c>
      <c r="C4119" s="28">
        <v>1486784</v>
      </c>
    </row>
    <row r="4120" spans="1:3" x14ac:dyDescent="0.25">
      <c r="A4120" s="2">
        <v>59032015</v>
      </c>
      <c r="B4120" s="20" t="s">
        <v>50695</v>
      </c>
      <c r="C4120" s="28">
        <v>1957558</v>
      </c>
    </row>
    <row r="4121" spans="1:3" x14ac:dyDescent="0.25">
      <c r="A4121" s="2">
        <v>59032018</v>
      </c>
      <c r="B4121" s="20" t="s">
        <v>50696</v>
      </c>
      <c r="C4121" s="28">
        <v>570248</v>
      </c>
    </row>
    <row r="4122" spans="1:3" x14ac:dyDescent="0.25">
      <c r="A4122" s="2">
        <v>59032020</v>
      </c>
      <c r="B4122" s="20" t="s">
        <v>50697</v>
      </c>
      <c r="C4122" s="28">
        <v>22832432</v>
      </c>
    </row>
    <row r="4123" spans="1:3" x14ac:dyDescent="0.25">
      <c r="A4123" s="2">
        <v>59032025</v>
      </c>
      <c r="B4123" s="20" t="s">
        <v>50697</v>
      </c>
      <c r="C4123" s="28">
        <v>32315001</v>
      </c>
    </row>
    <row r="4124" spans="1:3" x14ac:dyDescent="0.25">
      <c r="A4124" s="2">
        <v>59032030</v>
      </c>
      <c r="B4124" s="20" t="s">
        <v>50698</v>
      </c>
      <c r="C4124" s="28">
        <v>9526000</v>
      </c>
    </row>
    <row r="4125" spans="1:3" x14ac:dyDescent="0.25">
      <c r="A4125" s="2">
        <v>59039010</v>
      </c>
      <c r="B4125" s="20" t="s">
        <v>50699</v>
      </c>
      <c r="C4125" s="28">
        <v>4369433</v>
      </c>
    </row>
    <row r="4126" spans="1:3" x14ac:dyDescent="0.25">
      <c r="A4126" s="2">
        <v>59039015</v>
      </c>
      <c r="B4126" s="20" t="s">
        <v>50695</v>
      </c>
      <c r="C4126" s="28">
        <v>3790594</v>
      </c>
    </row>
    <row r="4127" spans="1:3" x14ac:dyDescent="0.25">
      <c r="A4127" s="2">
        <v>59039018</v>
      </c>
      <c r="B4127" s="20" t="s">
        <v>50700</v>
      </c>
      <c r="C4127" s="28">
        <v>690512</v>
      </c>
    </row>
    <row r="4128" spans="1:3" x14ac:dyDescent="0.25">
      <c r="A4128" s="2">
        <v>59039020</v>
      </c>
      <c r="B4128" s="20" t="s">
        <v>50697</v>
      </c>
      <c r="C4128" s="28">
        <v>4676358</v>
      </c>
    </row>
    <row r="4129" spans="1:3" x14ac:dyDescent="0.25">
      <c r="A4129" s="2">
        <v>59039025</v>
      </c>
      <c r="B4129" s="20" t="s">
        <v>50697</v>
      </c>
      <c r="C4129" s="28">
        <v>25908098</v>
      </c>
    </row>
    <row r="4130" spans="1:3" x14ac:dyDescent="0.25">
      <c r="A4130" s="2">
        <v>59039030</v>
      </c>
      <c r="B4130" s="20" t="s">
        <v>50701</v>
      </c>
      <c r="C4130" s="28">
        <v>37993963</v>
      </c>
    </row>
    <row r="4131" spans="1:3" x14ac:dyDescent="0.25">
      <c r="A4131" s="2">
        <v>59041000</v>
      </c>
      <c r="B4131" s="20" t="s">
        <v>50702</v>
      </c>
      <c r="C4131" s="28">
        <v>19569</v>
      </c>
    </row>
    <row r="4132" spans="1:3" x14ac:dyDescent="0.25">
      <c r="A4132" s="2">
        <v>59049010</v>
      </c>
      <c r="B4132" s="20" t="s">
        <v>50703</v>
      </c>
      <c r="C4132" s="28">
        <v>53359</v>
      </c>
    </row>
    <row r="4133" spans="1:3" x14ac:dyDescent="0.25">
      <c r="A4133" s="2">
        <v>59049090</v>
      </c>
      <c r="B4133" s="20" t="s">
        <v>50704</v>
      </c>
      <c r="C4133" s="28">
        <v>271586</v>
      </c>
    </row>
    <row r="4134" spans="1:3" x14ac:dyDescent="0.25">
      <c r="A4134" s="2">
        <v>59050010</v>
      </c>
      <c r="B4134" s="20" t="s">
        <v>50705</v>
      </c>
      <c r="C4134" s="28">
        <v>1377074</v>
      </c>
    </row>
    <row r="4135" spans="1:3" x14ac:dyDescent="0.25">
      <c r="A4135" s="2">
        <v>59050090</v>
      </c>
      <c r="B4135" s="20" t="s">
        <v>50706</v>
      </c>
      <c r="C4135" s="28">
        <v>3361386</v>
      </c>
    </row>
    <row r="4136" spans="1:3" x14ac:dyDescent="0.25">
      <c r="A4136" s="2">
        <v>59061000</v>
      </c>
      <c r="B4136" s="20" t="s">
        <v>50707</v>
      </c>
      <c r="C4136" s="28">
        <v>32142701</v>
      </c>
    </row>
    <row r="4137" spans="1:3" x14ac:dyDescent="0.25">
      <c r="A4137" s="2">
        <v>59069110</v>
      </c>
      <c r="B4137" s="20" t="s">
        <v>50708</v>
      </c>
      <c r="C4137" s="28">
        <v>64119</v>
      </c>
    </row>
    <row r="4138" spans="1:3" x14ac:dyDescent="0.25">
      <c r="A4138" s="2">
        <v>59069120</v>
      </c>
      <c r="B4138" s="20" t="s">
        <v>50709</v>
      </c>
      <c r="C4138" s="28">
        <v>2401714</v>
      </c>
    </row>
    <row r="4139" spans="1:3" x14ac:dyDescent="0.25">
      <c r="A4139" s="2">
        <v>59069125</v>
      </c>
      <c r="B4139" s="20" t="s">
        <v>50710</v>
      </c>
      <c r="C4139" s="28">
        <v>119421</v>
      </c>
    </row>
    <row r="4140" spans="1:3" x14ac:dyDescent="0.25">
      <c r="A4140" s="2">
        <v>59069130</v>
      </c>
      <c r="B4140" s="20" t="s">
        <v>50711</v>
      </c>
      <c r="C4140" s="28">
        <v>50836</v>
      </c>
    </row>
    <row r="4141" spans="1:3" x14ac:dyDescent="0.25">
      <c r="A4141" s="2">
        <v>59069910</v>
      </c>
      <c r="B4141" s="20" t="s">
        <v>50712</v>
      </c>
      <c r="C4141" s="28">
        <v>511675</v>
      </c>
    </row>
    <row r="4142" spans="1:3" x14ac:dyDescent="0.25">
      <c r="A4142" s="2">
        <v>59069920</v>
      </c>
      <c r="B4142" s="20" t="s">
        <v>50713</v>
      </c>
      <c r="C4142" s="28">
        <v>8980091</v>
      </c>
    </row>
    <row r="4143" spans="1:3" x14ac:dyDescent="0.25">
      <c r="A4143" s="2">
        <v>59069925</v>
      </c>
      <c r="B4143" s="20" t="s">
        <v>50713</v>
      </c>
      <c r="C4143" s="28">
        <v>14040157</v>
      </c>
    </row>
    <row r="4144" spans="1:3" x14ac:dyDescent="0.25">
      <c r="A4144" s="2">
        <v>59069930</v>
      </c>
      <c r="B4144" s="20" t="s">
        <v>50714</v>
      </c>
      <c r="C4144" s="28">
        <v>5484936</v>
      </c>
    </row>
    <row r="4145" spans="1:3" x14ac:dyDescent="0.25">
      <c r="A4145" s="2">
        <v>59070005</v>
      </c>
      <c r="B4145" s="20" t="s">
        <v>50715</v>
      </c>
      <c r="C4145" s="28">
        <v>3770761</v>
      </c>
    </row>
    <row r="4146" spans="1:3" x14ac:dyDescent="0.25">
      <c r="A4146" s="2">
        <v>59070015</v>
      </c>
      <c r="B4146" s="20" t="s">
        <v>50716</v>
      </c>
      <c r="C4146" s="28">
        <v>403569</v>
      </c>
    </row>
    <row r="4147" spans="1:3" x14ac:dyDescent="0.25">
      <c r="A4147" s="2">
        <v>59070025</v>
      </c>
      <c r="B4147" s="20" t="s">
        <v>50717</v>
      </c>
      <c r="C4147" s="28">
        <v>286626</v>
      </c>
    </row>
    <row r="4148" spans="1:3" x14ac:dyDescent="0.25">
      <c r="A4148" s="2">
        <v>59070035</v>
      </c>
      <c r="B4148" s="20" t="s">
        <v>50718</v>
      </c>
      <c r="C4148" s="28">
        <v>268214</v>
      </c>
    </row>
    <row r="4149" spans="1:3" x14ac:dyDescent="0.25">
      <c r="A4149" s="2">
        <v>59070060</v>
      </c>
      <c r="B4149" s="20" t="s">
        <v>50719</v>
      </c>
      <c r="C4149" s="28">
        <v>9171862</v>
      </c>
    </row>
    <row r="4150" spans="1:3" x14ac:dyDescent="0.25">
      <c r="A4150" s="2">
        <v>59070080</v>
      </c>
      <c r="B4150" s="20" t="s">
        <v>50720</v>
      </c>
      <c r="C4150" s="28">
        <v>3501197</v>
      </c>
    </row>
    <row r="4151" spans="1:3" x14ac:dyDescent="0.25">
      <c r="A4151" s="2">
        <v>59080000</v>
      </c>
      <c r="B4151" s="20" t="s">
        <v>50721</v>
      </c>
      <c r="C4151" s="28">
        <v>501589</v>
      </c>
    </row>
    <row r="4152" spans="1:3" x14ac:dyDescent="0.25">
      <c r="A4152" s="2">
        <v>59090010</v>
      </c>
      <c r="B4152" s="20" t="s">
        <v>50722</v>
      </c>
      <c r="C4152" s="28">
        <v>321192</v>
      </c>
    </row>
    <row r="4153" spans="1:3" x14ac:dyDescent="0.25">
      <c r="A4153" s="2">
        <v>59090020</v>
      </c>
      <c r="B4153" s="20" t="s">
        <v>50723</v>
      </c>
      <c r="C4153" s="28">
        <v>10129500</v>
      </c>
    </row>
    <row r="4154" spans="1:3" x14ac:dyDescent="0.25">
      <c r="A4154" s="2">
        <v>59100010</v>
      </c>
      <c r="B4154" s="20" t="s">
        <v>50724</v>
      </c>
      <c r="C4154" s="28">
        <v>7396411</v>
      </c>
    </row>
    <row r="4155" spans="1:3" x14ac:dyDescent="0.25">
      <c r="A4155" s="2">
        <v>59100090</v>
      </c>
      <c r="B4155" s="20" t="s">
        <v>50725</v>
      </c>
      <c r="C4155" s="28">
        <v>1151798</v>
      </c>
    </row>
    <row r="4156" spans="1:3" x14ac:dyDescent="0.25">
      <c r="A4156" s="2">
        <v>59111010</v>
      </c>
      <c r="B4156" s="20" t="s">
        <v>50726</v>
      </c>
      <c r="C4156" s="28">
        <v>28593</v>
      </c>
    </row>
    <row r="4157" spans="1:3" x14ac:dyDescent="0.25">
      <c r="A4157" s="2">
        <v>59111020</v>
      </c>
      <c r="B4157" s="20" t="s">
        <v>50727</v>
      </c>
      <c r="C4157" s="28">
        <v>4950396</v>
      </c>
    </row>
    <row r="4158" spans="1:3" x14ac:dyDescent="0.25">
      <c r="A4158" s="2">
        <v>59112010</v>
      </c>
      <c r="B4158" s="20" t="s">
        <v>50728</v>
      </c>
      <c r="C4158" s="28">
        <v>1785558</v>
      </c>
    </row>
    <row r="4159" spans="1:3" x14ac:dyDescent="0.25">
      <c r="A4159" s="2">
        <v>59112020</v>
      </c>
      <c r="B4159" s="20" t="s">
        <v>50729</v>
      </c>
      <c r="C4159" s="28">
        <v>23944</v>
      </c>
    </row>
    <row r="4160" spans="1:3" x14ac:dyDescent="0.25">
      <c r="A4160" s="2">
        <v>59112030</v>
      </c>
      <c r="B4160" s="20" t="s">
        <v>50730</v>
      </c>
      <c r="C4160" s="28">
        <v>1887060</v>
      </c>
    </row>
    <row r="4161" spans="1:3" x14ac:dyDescent="0.25">
      <c r="A4161" s="2">
        <v>59113100</v>
      </c>
      <c r="B4161" s="20" t="s">
        <v>50731</v>
      </c>
      <c r="C4161" s="28">
        <v>165816</v>
      </c>
    </row>
    <row r="4162" spans="1:3" x14ac:dyDescent="0.25">
      <c r="A4162" s="2">
        <v>59113200</v>
      </c>
      <c r="B4162" s="20" t="s">
        <v>50731</v>
      </c>
      <c r="C4162" s="28">
        <v>1724746</v>
      </c>
    </row>
    <row r="4163" spans="1:3" x14ac:dyDescent="0.25">
      <c r="A4163" s="2">
        <v>59114000</v>
      </c>
      <c r="B4163" s="20" t="s">
        <v>50732</v>
      </c>
      <c r="C4163" s="28">
        <v>4734221</v>
      </c>
    </row>
    <row r="4164" spans="1:3" x14ac:dyDescent="0.25">
      <c r="A4164" s="2">
        <v>59119000</v>
      </c>
      <c r="B4164" s="20" t="s">
        <v>50733</v>
      </c>
      <c r="C4164" s="28">
        <v>62130257</v>
      </c>
    </row>
    <row r="4165" spans="1:3" x14ac:dyDescent="0.25">
      <c r="A4165" s="2">
        <v>60011020</v>
      </c>
      <c r="B4165" s="20" t="s">
        <v>50734</v>
      </c>
      <c r="C4165" s="28">
        <v>8811486</v>
      </c>
    </row>
    <row r="4166" spans="1:3" x14ac:dyDescent="0.25">
      <c r="A4166" s="2">
        <v>60011060</v>
      </c>
      <c r="B4166" s="20" t="s">
        <v>50735</v>
      </c>
      <c r="C4166" s="28">
        <v>126469</v>
      </c>
    </row>
    <row r="4167" spans="1:3" x14ac:dyDescent="0.25">
      <c r="A4167" s="2">
        <v>60012100</v>
      </c>
      <c r="B4167" s="20" t="s">
        <v>50736</v>
      </c>
      <c r="C4167" s="28">
        <v>682362</v>
      </c>
    </row>
    <row r="4168" spans="1:3" x14ac:dyDescent="0.25">
      <c r="A4168" s="2">
        <v>60012900</v>
      </c>
      <c r="B4168" s="20" t="s">
        <v>50737</v>
      </c>
      <c r="C4168" s="28">
        <v>475765</v>
      </c>
    </row>
    <row r="4169" spans="1:3" x14ac:dyDescent="0.25">
      <c r="A4169" s="2">
        <v>60019100</v>
      </c>
      <c r="B4169" s="20" t="s">
        <v>50738</v>
      </c>
      <c r="C4169" s="28">
        <v>259401</v>
      </c>
    </row>
    <row r="4170" spans="1:3" x14ac:dyDescent="0.25">
      <c r="A4170" s="2">
        <v>60019200</v>
      </c>
      <c r="B4170" s="20" t="s">
        <v>50739</v>
      </c>
      <c r="C4170" s="28">
        <v>29362139</v>
      </c>
    </row>
    <row r="4171" spans="1:3" x14ac:dyDescent="0.25">
      <c r="A4171" s="2">
        <v>60019910</v>
      </c>
      <c r="B4171" s="20" t="s">
        <v>50740</v>
      </c>
      <c r="C4171" s="28">
        <v>5209</v>
      </c>
    </row>
    <row r="4172" spans="1:3" x14ac:dyDescent="0.25">
      <c r="A4172" s="2">
        <v>60019990</v>
      </c>
      <c r="B4172" s="20" t="s">
        <v>50740</v>
      </c>
      <c r="C4172" s="28">
        <v>733643</v>
      </c>
    </row>
    <row r="4173" spans="1:3" x14ac:dyDescent="0.25">
      <c r="A4173" s="2">
        <v>60024040</v>
      </c>
      <c r="B4173" s="20" t="s">
        <v>50741</v>
      </c>
      <c r="C4173" s="28">
        <v>164797</v>
      </c>
    </row>
    <row r="4174" spans="1:3" x14ac:dyDescent="0.25">
      <c r="A4174" s="2">
        <v>60024080</v>
      </c>
      <c r="B4174" s="20" t="s">
        <v>50742</v>
      </c>
      <c r="C4174" s="28">
        <v>1455657</v>
      </c>
    </row>
    <row r="4175" spans="1:3" x14ac:dyDescent="0.25">
      <c r="A4175" s="2">
        <v>60029040</v>
      </c>
      <c r="B4175" s="20" t="s">
        <v>50741</v>
      </c>
      <c r="C4175" s="28">
        <v>75860</v>
      </c>
    </row>
    <row r="4176" spans="1:3" x14ac:dyDescent="0.25">
      <c r="A4176" s="2">
        <v>60029080</v>
      </c>
      <c r="B4176" s="20" t="s">
        <v>50742</v>
      </c>
      <c r="C4176" s="28">
        <v>1937348</v>
      </c>
    </row>
    <row r="4177" spans="1:3" x14ac:dyDescent="0.25">
      <c r="A4177" s="2">
        <v>60031010</v>
      </c>
      <c r="B4177" s="20" t="s">
        <v>50743</v>
      </c>
      <c r="C4177" s="28">
        <v>7603</v>
      </c>
    </row>
    <row r="4178" spans="1:3" x14ac:dyDescent="0.25">
      <c r="A4178" s="2">
        <v>60031090</v>
      </c>
      <c r="B4178" s="20" t="s">
        <v>50744</v>
      </c>
      <c r="C4178" s="28">
        <v>1950</v>
      </c>
    </row>
    <row r="4179" spans="1:3" x14ac:dyDescent="0.25">
      <c r="A4179" s="2">
        <v>60032010</v>
      </c>
      <c r="B4179" s="20" t="s">
        <v>50745</v>
      </c>
      <c r="C4179" s="28">
        <v>410975</v>
      </c>
    </row>
    <row r="4180" spans="1:3" x14ac:dyDescent="0.25">
      <c r="A4180" s="2">
        <v>60032030</v>
      </c>
      <c r="B4180" s="20" t="s">
        <v>50746</v>
      </c>
      <c r="C4180" s="28">
        <v>434793</v>
      </c>
    </row>
    <row r="4181" spans="1:3" x14ac:dyDescent="0.25">
      <c r="A4181" s="2">
        <v>60033010</v>
      </c>
      <c r="B4181" s="20" t="s">
        <v>50747</v>
      </c>
      <c r="C4181" s="28">
        <v>4748463</v>
      </c>
    </row>
    <row r="4182" spans="1:3" x14ac:dyDescent="0.25">
      <c r="A4182" s="2">
        <v>60033060</v>
      </c>
      <c r="B4182" s="20" t="s">
        <v>50748</v>
      </c>
      <c r="C4182" s="28">
        <v>4386331</v>
      </c>
    </row>
    <row r="4183" spans="1:3" x14ac:dyDescent="0.25">
      <c r="A4183" s="2">
        <v>60034010</v>
      </c>
      <c r="B4183" s="20" t="s">
        <v>50749</v>
      </c>
      <c r="C4183" s="28">
        <v>16158</v>
      </c>
    </row>
    <row r="4184" spans="1:3" x14ac:dyDescent="0.25">
      <c r="A4184" s="2">
        <v>60034060</v>
      </c>
      <c r="B4184" s="20" t="s">
        <v>50750</v>
      </c>
      <c r="C4184" s="28">
        <v>102110</v>
      </c>
    </row>
    <row r="4185" spans="1:3" x14ac:dyDescent="0.25">
      <c r="A4185" s="2">
        <v>60039010</v>
      </c>
      <c r="B4185" s="20" t="s">
        <v>50751</v>
      </c>
      <c r="C4185" s="28">
        <v>62361</v>
      </c>
    </row>
    <row r="4186" spans="1:3" x14ac:dyDescent="0.25">
      <c r="A4186" s="2">
        <v>60039090</v>
      </c>
      <c r="B4186" s="20" t="s">
        <v>50752</v>
      </c>
      <c r="C4186" s="28">
        <v>149948</v>
      </c>
    </row>
    <row r="4187" spans="1:3" x14ac:dyDescent="0.25">
      <c r="A4187" s="2">
        <v>60041000</v>
      </c>
      <c r="B4187" s="20" t="s">
        <v>50753</v>
      </c>
      <c r="C4187" s="28">
        <v>52023402</v>
      </c>
    </row>
    <row r="4188" spans="1:3" x14ac:dyDescent="0.25">
      <c r="A4188" s="2">
        <v>60049020</v>
      </c>
      <c r="B4188" s="20" t="s">
        <v>50753</v>
      </c>
      <c r="C4188" s="28">
        <v>1376053</v>
      </c>
    </row>
    <row r="4189" spans="1:3" x14ac:dyDescent="0.25">
      <c r="A4189" s="2">
        <v>60049090</v>
      </c>
      <c r="B4189" s="20" t="s">
        <v>50754</v>
      </c>
      <c r="C4189" s="28">
        <v>1508994</v>
      </c>
    </row>
    <row r="4190" spans="1:3" x14ac:dyDescent="0.25">
      <c r="A4190" s="2">
        <v>60052100</v>
      </c>
      <c r="B4190" s="20" t="s">
        <v>50755</v>
      </c>
      <c r="C4190" s="28">
        <v>68013</v>
      </c>
    </row>
    <row r="4191" spans="1:3" x14ac:dyDescent="0.25">
      <c r="A4191" s="2">
        <v>60052200</v>
      </c>
      <c r="B4191" s="20" t="s">
        <v>50756</v>
      </c>
      <c r="C4191" s="28">
        <v>531476</v>
      </c>
    </row>
    <row r="4192" spans="1:3" x14ac:dyDescent="0.25">
      <c r="A4192" s="2">
        <v>60052300</v>
      </c>
      <c r="B4192" s="20" t="s">
        <v>50757</v>
      </c>
      <c r="C4192" s="28">
        <v>88746</v>
      </c>
    </row>
    <row r="4193" spans="1:3" x14ac:dyDescent="0.25">
      <c r="A4193" s="2">
        <v>60052400</v>
      </c>
      <c r="B4193" s="20" t="s">
        <v>50758</v>
      </c>
      <c r="C4193" s="28">
        <v>407297</v>
      </c>
    </row>
    <row r="4194" spans="1:3" x14ac:dyDescent="0.25">
      <c r="A4194" s="2">
        <v>60053600</v>
      </c>
      <c r="B4194" s="20" t="s">
        <v>50759</v>
      </c>
      <c r="C4194" s="28">
        <v>12132850</v>
      </c>
    </row>
    <row r="4195" spans="1:3" x14ac:dyDescent="0.25">
      <c r="A4195" s="2">
        <v>60053700</v>
      </c>
      <c r="B4195" s="20" t="s">
        <v>50760</v>
      </c>
      <c r="C4195" s="28">
        <v>38579965</v>
      </c>
    </row>
    <row r="4196" spans="1:3" x14ac:dyDescent="0.25">
      <c r="A4196" s="2">
        <v>60053800</v>
      </c>
      <c r="B4196" s="20" t="s">
        <v>50761</v>
      </c>
      <c r="C4196" s="28">
        <v>3488980</v>
      </c>
    </row>
    <row r="4197" spans="1:3" x14ac:dyDescent="0.25">
      <c r="A4197" s="2">
        <v>60053900</v>
      </c>
      <c r="B4197" s="20" t="s">
        <v>50762</v>
      </c>
      <c r="C4197" s="28">
        <v>13485498</v>
      </c>
    </row>
    <row r="4198" spans="1:3" x14ac:dyDescent="0.25">
      <c r="A4198" s="2">
        <v>60054200</v>
      </c>
      <c r="B4198" s="20" t="s">
        <v>50763</v>
      </c>
      <c r="C4198" s="28">
        <v>1081986</v>
      </c>
    </row>
    <row r="4199" spans="1:3" x14ac:dyDescent="0.25">
      <c r="A4199" s="2">
        <v>60054300</v>
      </c>
      <c r="B4199" s="20" t="s">
        <v>50764</v>
      </c>
      <c r="C4199" s="28">
        <v>169743</v>
      </c>
    </row>
    <row r="4200" spans="1:3" x14ac:dyDescent="0.25">
      <c r="A4200" s="2">
        <v>60054400</v>
      </c>
      <c r="B4200" s="20" t="s">
        <v>50765</v>
      </c>
      <c r="C4200" s="28">
        <v>53520</v>
      </c>
    </row>
    <row r="4201" spans="1:3" x14ac:dyDescent="0.25">
      <c r="A4201" s="2">
        <v>60059010</v>
      </c>
      <c r="B4201" s="20" t="s">
        <v>50766</v>
      </c>
      <c r="C4201" s="28">
        <v>0</v>
      </c>
    </row>
    <row r="4202" spans="1:3" x14ac:dyDescent="0.25">
      <c r="A4202" s="2">
        <v>60059090</v>
      </c>
      <c r="B4202" s="20" t="s">
        <v>50767</v>
      </c>
      <c r="C4202" s="28">
        <v>1675032</v>
      </c>
    </row>
    <row r="4203" spans="1:3" x14ac:dyDescent="0.25">
      <c r="A4203" s="2">
        <v>60061000</v>
      </c>
      <c r="B4203" s="20" t="s">
        <v>50768</v>
      </c>
      <c r="C4203" s="28">
        <v>161752</v>
      </c>
    </row>
    <row r="4204" spans="1:3" x14ac:dyDescent="0.25">
      <c r="A4204" s="2">
        <v>60062110</v>
      </c>
      <c r="B4204" s="20" t="s">
        <v>50769</v>
      </c>
      <c r="C4204" s="28">
        <v>129268</v>
      </c>
    </row>
    <row r="4205" spans="1:3" x14ac:dyDescent="0.25">
      <c r="A4205" s="2">
        <v>60062190</v>
      </c>
      <c r="B4205" s="20" t="s">
        <v>50770</v>
      </c>
      <c r="C4205" s="28">
        <v>1077475</v>
      </c>
    </row>
    <row r="4206" spans="1:3" x14ac:dyDescent="0.25">
      <c r="A4206" s="2">
        <v>60062210</v>
      </c>
      <c r="B4206" s="20" t="s">
        <v>50771</v>
      </c>
      <c r="C4206" s="28">
        <v>227403</v>
      </c>
    </row>
    <row r="4207" spans="1:3" x14ac:dyDescent="0.25">
      <c r="A4207" s="2">
        <v>60062290</v>
      </c>
      <c r="B4207" s="20" t="s">
        <v>50772</v>
      </c>
      <c r="C4207" s="28">
        <v>4639884</v>
      </c>
    </row>
    <row r="4208" spans="1:3" x14ac:dyDescent="0.25">
      <c r="A4208" s="2">
        <v>60062310</v>
      </c>
      <c r="B4208" s="20" t="s">
        <v>50773</v>
      </c>
      <c r="C4208" s="28">
        <v>0</v>
      </c>
    </row>
    <row r="4209" spans="1:3" x14ac:dyDescent="0.25">
      <c r="A4209" s="2">
        <v>60062390</v>
      </c>
      <c r="B4209" s="20" t="s">
        <v>50774</v>
      </c>
      <c r="C4209" s="28">
        <v>508985</v>
      </c>
    </row>
    <row r="4210" spans="1:3" x14ac:dyDescent="0.25">
      <c r="A4210" s="2">
        <v>60062410</v>
      </c>
      <c r="B4210" s="20" t="s">
        <v>50775</v>
      </c>
      <c r="C4210" s="28">
        <v>12941</v>
      </c>
    </row>
    <row r="4211" spans="1:3" x14ac:dyDescent="0.25">
      <c r="A4211" s="2">
        <v>60063100</v>
      </c>
      <c r="B4211" s="20" t="s">
        <v>50776</v>
      </c>
      <c r="C4211" s="28">
        <v>36496181</v>
      </c>
    </row>
    <row r="4212" spans="1:3" x14ac:dyDescent="0.25">
      <c r="A4212" s="2">
        <v>60063200</v>
      </c>
      <c r="B4212" s="20" t="s">
        <v>50777</v>
      </c>
      <c r="C4212" s="28">
        <v>64053810</v>
      </c>
    </row>
    <row r="4213" spans="1:3" x14ac:dyDescent="0.25">
      <c r="A4213" s="2">
        <v>60063300</v>
      </c>
      <c r="B4213" s="20" t="s">
        <v>50778</v>
      </c>
      <c r="C4213" s="28">
        <v>20021121</v>
      </c>
    </row>
    <row r="4214" spans="1:3" x14ac:dyDescent="0.25">
      <c r="A4214" s="2">
        <v>60063400</v>
      </c>
      <c r="B4214" s="20" t="s">
        <v>50779</v>
      </c>
      <c r="C4214" s="28">
        <v>27019003</v>
      </c>
    </row>
    <row r="4215" spans="1:3" x14ac:dyDescent="0.25">
      <c r="A4215" s="2">
        <v>60064200</v>
      </c>
      <c r="B4215" s="20" t="s">
        <v>50780</v>
      </c>
      <c r="C4215" s="28">
        <v>40235447</v>
      </c>
    </row>
    <row r="4216" spans="1:3" x14ac:dyDescent="0.25">
      <c r="A4216" s="2">
        <v>60064300</v>
      </c>
      <c r="B4216" s="20" t="s">
        <v>50781</v>
      </c>
      <c r="C4216" s="28">
        <v>1373644</v>
      </c>
    </row>
    <row r="4217" spans="1:3" x14ac:dyDescent="0.25">
      <c r="A4217" s="2">
        <v>60064400</v>
      </c>
      <c r="B4217" s="20" t="s">
        <v>50782</v>
      </c>
      <c r="C4217" s="28">
        <v>4467391</v>
      </c>
    </row>
    <row r="4218" spans="1:3" x14ac:dyDescent="0.25">
      <c r="A4218" s="2">
        <v>60069010</v>
      </c>
      <c r="B4218" s="20" t="s">
        <v>50783</v>
      </c>
      <c r="C4218" s="28">
        <v>40148</v>
      </c>
    </row>
    <row r="4219" spans="1:3" x14ac:dyDescent="0.25">
      <c r="A4219" s="2">
        <v>60069090</v>
      </c>
      <c r="B4219" s="20" t="s">
        <v>50784</v>
      </c>
      <c r="C4219" s="28">
        <v>2690267</v>
      </c>
    </row>
    <row r="4220" spans="1:3" x14ac:dyDescent="0.25">
      <c r="A4220" s="2">
        <v>65010030</v>
      </c>
      <c r="B4220" s="20" t="s">
        <v>50785</v>
      </c>
      <c r="C4220" s="28">
        <v>39526</v>
      </c>
    </row>
    <row r="4221" spans="1:3" x14ac:dyDescent="0.25">
      <c r="A4221" s="2">
        <v>65010060</v>
      </c>
      <c r="B4221" s="20" t="s">
        <v>50786</v>
      </c>
      <c r="C4221" s="28">
        <v>9559</v>
      </c>
    </row>
    <row r="4222" spans="1:3" x14ac:dyDescent="0.25">
      <c r="A4222" s="2">
        <v>65010090</v>
      </c>
      <c r="B4222" s="20" t="s">
        <v>50787</v>
      </c>
      <c r="C4222" s="28">
        <v>74223</v>
      </c>
    </row>
    <row r="4223" spans="1:3" x14ac:dyDescent="0.25">
      <c r="A4223" s="2">
        <v>65020020</v>
      </c>
      <c r="B4223" s="20" t="s">
        <v>50788</v>
      </c>
      <c r="C4223" s="28">
        <v>285108</v>
      </c>
    </row>
    <row r="4224" spans="1:3" x14ac:dyDescent="0.25">
      <c r="A4224" s="2">
        <v>65020040</v>
      </c>
      <c r="B4224" s="20" t="s">
        <v>50789</v>
      </c>
      <c r="C4224" s="28">
        <v>64242</v>
      </c>
    </row>
    <row r="4225" spans="1:3" x14ac:dyDescent="0.25">
      <c r="A4225" s="2">
        <v>65020060</v>
      </c>
      <c r="B4225" s="20" t="s">
        <v>50789</v>
      </c>
      <c r="C4225" s="28">
        <v>5137934</v>
      </c>
    </row>
    <row r="4226" spans="1:3" x14ac:dyDescent="0.25">
      <c r="A4226" s="2">
        <v>65020090</v>
      </c>
      <c r="B4226" s="20" t="s">
        <v>50788</v>
      </c>
      <c r="C4226" s="28">
        <v>174629</v>
      </c>
    </row>
    <row r="4227" spans="1:3" x14ac:dyDescent="0.25">
      <c r="A4227" s="2">
        <v>65040030</v>
      </c>
      <c r="B4227" s="20" t="s">
        <v>50790</v>
      </c>
      <c r="C4227" s="28">
        <v>44269684</v>
      </c>
    </row>
    <row r="4228" spans="1:3" x14ac:dyDescent="0.25">
      <c r="A4228" s="2">
        <v>65040060</v>
      </c>
      <c r="B4228" s="20" t="s">
        <v>50790</v>
      </c>
      <c r="C4228" s="28">
        <v>18072738</v>
      </c>
    </row>
    <row r="4229" spans="1:3" x14ac:dyDescent="0.25">
      <c r="A4229" s="2">
        <v>65040090</v>
      </c>
      <c r="B4229" s="20" t="s">
        <v>50791</v>
      </c>
      <c r="C4229" s="28">
        <v>8829147</v>
      </c>
    </row>
    <row r="4230" spans="1:3" x14ac:dyDescent="0.25">
      <c r="A4230" s="2">
        <v>65050004</v>
      </c>
      <c r="B4230" s="20" t="s">
        <v>50792</v>
      </c>
      <c r="C4230" s="28">
        <v>2348783</v>
      </c>
    </row>
    <row r="4231" spans="1:3" x14ac:dyDescent="0.25">
      <c r="A4231" s="2">
        <v>65050008</v>
      </c>
      <c r="B4231" s="20" t="s">
        <v>50793</v>
      </c>
      <c r="C4231" s="28">
        <v>7951203</v>
      </c>
    </row>
    <row r="4232" spans="1:3" x14ac:dyDescent="0.25">
      <c r="A4232" s="2">
        <v>65050015</v>
      </c>
      <c r="B4232" s="20" t="s">
        <v>50794</v>
      </c>
      <c r="C4232" s="28">
        <v>34059192</v>
      </c>
    </row>
    <row r="4233" spans="1:3" x14ac:dyDescent="0.25">
      <c r="A4233" s="2">
        <v>65050020</v>
      </c>
      <c r="B4233" s="20" t="s">
        <v>50795</v>
      </c>
      <c r="C4233" s="28">
        <v>255312927</v>
      </c>
    </row>
    <row r="4234" spans="1:3" x14ac:dyDescent="0.25">
      <c r="A4234" s="2">
        <v>65050025</v>
      </c>
      <c r="B4234" s="20" t="s">
        <v>50796</v>
      </c>
      <c r="C4234" s="28">
        <v>81014601</v>
      </c>
    </row>
    <row r="4235" spans="1:3" x14ac:dyDescent="0.25">
      <c r="A4235" s="2">
        <v>65050030</v>
      </c>
      <c r="B4235" s="20" t="s">
        <v>50797</v>
      </c>
      <c r="C4235" s="28">
        <v>13596906</v>
      </c>
    </row>
    <row r="4236" spans="1:3" x14ac:dyDescent="0.25">
      <c r="A4236" s="2">
        <v>65050040</v>
      </c>
      <c r="B4236" s="20" t="s">
        <v>50798</v>
      </c>
      <c r="C4236" s="28">
        <v>20100928</v>
      </c>
    </row>
    <row r="4237" spans="1:3" x14ac:dyDescent="0.25">
      <c r="A4237" s="2">
        <v>65050050</v>
      </c>
      <c r="B4237" s="20" t="s">
        <v>50799</v>
      </c>
      <c r="C4237" s="28">
        <v>29493441</v>
      </c>
    </row>
    <row r="4238" spans="1:3" x14ac:dyDescent="0.25">
      <c r="A4238" s="2">
        <v>65050060</v>
      </c>
      <c r="B4238" s="20" t="s">
        <v>50799</v>
      </c>
      <c r="C4238" s="28">
        <v>313401274</v>
      </c>
    </row>
    <row r="4239" spans="1:3" x14ac:dyDescent="0.25">
      <c r="A4239" s="2">
        <v>65050070</v>
      </c>
      <c r="B4239" s="20" t="s">
        <v>50800</v>
      </c>
      <c r="C4239" s="28">
        <v>11116364</v>
      </c>
    </row>
    <row r="4240" spans="1:3" x14ac:dyDescent="0.25">
      <c r="A4240" s="2">
        <v>65050080</v>
      </c>
      <c r="B4240" s="20" t="s">
        <v>50800</v>
      </c>
      <c r="C4240" s="28">
        <v>318336383</v>
      </c>
    </row>
    <row r="4241" spans="1:3" x14ac:dyDescent="0.25">
      <c r="A4241" s="2">
        <v>65050090</v>
      </c>
      <c r="B4241" s="20" t="s">
        <v>50801</v>
      </c>
      <c r="C4241" s="28">
        <v>14716027</v>
      </c>
    </row>
    <row r="4242" spans="1:3" x14ac:dyDescent="0.25">
      <c r="A4242" s="2">
        <v>65069100</v>
      </c>
      <c r="B4242" s="20" t="s">
        <v>50802</v>
      </c>
      <c r="C4242" s="28">
        <v>27253636</v>
      </c>
    </row>
    <row r="4243" spans="1:3" x14ac:dyDescent="0.25">
      <c r="A4243" s="2">
        <v>65069930</v>
      </c>
      <c r="B4243" s="20" t="s">
        <v>50803</v>
      </c>
      <c r="C4243" s="28">
        <v>3037740</v>
      </c>
    </row>
    <row r="4244" spans="1:3" x14ac:dyDescent="0.25">
      <c r="A4244" s="2">
        <v>65069960</v>
      </c>
      <c r="B4244" s="20" t="s">
        <v>50804</v>
      </c>
      <c r="C4244" s="28">
        <v>8428124</v>
      </c>
    </row>
    <row r="4245" spans="1:3" x14ac:dyDescent="0.25">
      <c r="A4245" s="2">
        <v>65070000</v>
      </c>
      <c r="B4245" s="20" t="s">
        <v>50805</v>
      </c>
      <c r="C4245" s="28">
        <v>20342728</v>
      </c>
    </row>
    <row r="4246" spans="1:3" x14ac:dyDescent="0.25">
      <c r="A4246" s="2">
        <v>67010030</v>
      </c>
      <c r="B4246" s="20" t="s">
        <v>50806</v>
      </c>
      <c r="C4246" s="28">
        <v>18191010</v>
      </c>
    </row>
    <row r="4247" spans="1:3" x14ac:dyDescent="0.25">
      <c r="A4247" s="2">
        <v>67010060</v>
      </c>
      <c r="B4247" s="20" t="s">
        <v>50807</v>
      </c>
      <c r="C4247" s="28">
        <v>1183248</v>
      </c>
    </row>
    <row r="4248" spans="1:3" x14ac:dyDescent="0.25">
      <c r="A4248" s="2">
        <v>68010000</v>
      </c>
      <c r="B4248" s="20" t="s">
        <v>50808</v>
      </c>
      <c r="C4248" s="28">
        <v>3198140</v>
      </c>
    </row>
    <row r="4249" spans="1:3" x14ac:dyDescent="0.25">
      <c r="A4249" s="2">
        <v>68021000</v>
      </c>
      <c r="B4249" s="20" t="s">
        <v>50809</v>
      </c>
      <c r="C4249" s="28">
        <v>60593430</v>
      </c>
    </row>
    <row r="4250" spans="1:3" x14ac:dyDescent="0.25">
      <c r="A4250" s="2">
        <v>68022110</v>
      </c>
      <c r="B4250" s="20" t="s">
        <v>50810</v>
      </c>
      <c r="C4250" s="28">
        <v>1323277</v>
      </c>
    </row>
    <row r="4251" spans="1:3" x14ac:dyDescent="0.25">
      <c r="A4251" s="2">
        <v>68022150</v>
      </c>
      <c r="B4251" s="20" t="s">
        <v>50811</v>
      </c>
      <c r="C4251" s="28">
        <v>7838935</v>
      </c>
    </row>
    <row r="4252" spans="1:3" x14ac:dyDescent="0.25">
      <c r="A4252" s="2">
        <v>68022300</v>
      </c>
      <c r="B4252" s="20" t="s">
        <v>50812</v>
      </c>
      <c r="C4252" s="28">
        <v>12287299</v>
      </c>
    </row>
    <row r="4253" spans="1:3" x14ac:dyDescent="0.25">
      <c r="A4253" s="2">
        <v>68022910</v>
      </c>
      <c r="B4253" s="20" t="s">
        <v>50813</v>
      </c>
      <c r="C4253" s="28">
        <v>542178</v>
      </c>
    </row>
    <row r="4254" spans="1:3" x14ac:dyDescent="0.25">
      <c r="A4254" s="2">
        <v>68022990</v>
      </c>
      <c r="B4254" s="20" t="s">
        <v>50814</v>
      </c>
      <c r="C4254" s="28">
        <v>5694398</v>
      </c>
    </row>
    <row r="4255" spans="1:3" x14ac:dyDescent="0.25">
      <c r="A4255" s="2">
        <v>68029105</v>
      </c>
      <c r="B4255" s="20" t="s">
        <v>50815</v>
      </c>
      <c r="C4255" s="28">
        <v>70590726</v>
      </c>
    </row>
    <row r="4256" spans="1:3" x14ac:dyDescent="0.25">
      <c r="A4256" s="2">
        <v>68029115</v>
      </c>
      <c r="B4256" s="20" t="s">
        <v>50816</v>
      </c>
      <c r="C4256" s="28">
        <v>159596901</v>
      </c>
    </row>
    <row r="4257" spans="1:3" x14ac:dyDescent="0.25">
      <c r="A4257" s="2">
        <v>68029120</v>
      </c>
      <c r="B4257" s="20" t="s">
        <v>50817</v>
      </c>
      <c r="C4257" s="28">
        <v>2099834</v>
      </c>
    </row>
    <row r="4258" spans="1:3" x14ac:dyDescent="0.25">
      <c r="A4258" s="2">
        <v>68029125</v>
      </c>
      <c r="B4258" s="20" t="s">
        <v>50818</v>
      </c>
      <c r="C4258" s="28">
        <v>4240294</v>
      </c>
    </row>
    <row r="4259" spans="1:3" x14ac:dyDescent="0.25">
      <c r="A4259" s="2">
        <v>68029130</v>
      </c>
      <c r="B4259" s="20" t="s">
        <v>50819</v>
      </c>
      <c r="C4259" s="28">
        <v>238331</v>
      </c>
    </row>
    <row r="4260" spans="1:3" x14ac:dyDescent="0.25">
      <c r="A4260" s="2">
        <v>68029200</v>
      </c>
      <c r="B4260" s="20" t="s">
        <v>50820</v>
      </c>
      <c r="C4260" s="28">
        <v>25563154</v>
      </c>
    </row>
    <row r="4261" spans="1:3" x14ac:dyDescent="0.25">
      <c r="A4261" s="2">
        <v>68029300</v>
      </c>
      <c r="B4261" s="20" t="s">
        <v>50821</v>
      </c>
      <c r="C4261" s="28">
        <v>227046283</v>
      </c>
    </row>
    <row r="4262" spans="1:3" x14ac:dyDescent="0.25">
      <c r="A4262" s="2">
        <v>68029900</v>
      </c>
      <c r="B4262" s="20" t="s">
        <v>50822</v>
      </c>
      <c r="C4262" s="28">
        <v>45273492</v>
      </c>
    </row>
    <row r="4263" spans="1:3" x14ac:dyDescent="0.25">
      <c r="A4263" s="2">
        <v>68030010</v>
      </c>
      <c r="B4263" s="20" t="s">
        <v>50823</v>
      </c>
      <c r="C4263" s="28">
        <v>1101555</v>
      </c>
    </row>
    <row r="4264" spans="1:3" x14ac:dyDescent="0.25">
      <c r="A4264" s="2">
        <v>68030050</v>
      </c>
      <c r="B4264" s="20" t="s">
        <v>50824</v>
      </c>
      <c r="C4264" s="28">
        <v>26733015</v>
      </c>
    </row>
    <row r="4265" spans="1:3" x14ac:dyDescent="0.25">
      <c r="A4265" s="2">
        <v>68041000</v>
      </c>
      <c r="B4265" s="20" t="s">
        <v>50825</v>
      </c>
      <c r="C4265" s="28">
        <v>1675162</v>
      </c>
    </row>
    <row r="4266" spans="1:3" x14ac:dyDescent="0.25">
      <c r="A4266" s="2">
        <v>68042100</v>
      </c>
      <c r="B4266" s="20" t="s">
        <v>50826</v>
      </c>
      <c r="C4266" s="28">
        <v>25109127</v>
      </c>
    </row>
    <row r="4267" spans="1:3" x14ac:dyDescent="0.25">
      <c r="A4267" s="2">
        <v>68042210</v>
      </c>
      <c r="B4267" s="20" t="s">
        <v>50827</v>
      </c>
      <c r="C4267" s="28">
        <v>24278559</v>
      </c>
    </row>
    <row r="4268" spans="1:3" x14ac:dyDescent="0.25">
      <c r="A4268" s="2">
        <v>68042240</v>
      </c>
      <c r="B4268" s="20" t="s">
        <v>50828</v>
      </c>
      <c r="C4268" s="28">
        <v>17573336</v>
      </c>
    </row>
    <row r="4269" spans="1:3" x14ac:dyDescent="0.25">
      <c r="A4269" s="2">
        <v>68042260</v>
      </c>
      <c r="B4269" s="20" t="s">
        <v>50827</v>
      </c>
      <c r="C4269" s="28">
        <v>8870652</v>
      </c>
    </row>
    <row r="4270" spans="1:3" x14ac:dyDescent="0.25">
      <c r="A4270" s="2">
        <v>68042300</v>
      </c>
      <c r="B4270" s="20" t="s">
        <v>50829</v>
      </c>
      <c r="C4270" s="28">
        <v>342766</v>
      </c>
    </row>
    <row r="4271" spans="1:3" x14ac:dyDescent="0.25">
      <c r="A4271" s="2">
        <v>68043000</v>
      </c>
      <c r="B4271" s="20" t="s">
        <v>50830</v>
      </c>
      <c r="C4271" s="28">
        <v>10207135</v>
      </c>
    </row>
    <row r="4272" spans="1:3" x14ac:dyDescent="0.25">
      <c r="A4272" s="2">
        <v>68051000</v>
      </c>
      <c r="B4272" s="20" t="s">
        <v>50831</v>
      </c>
      <c r="C4272" s="28">
        <v>8388806</v>
      </c>
    </row>
    <row r="4273" spans="1:3" x14ac:dyDescent="0.25">
      <c r="A4273" s="2">
        <v>68052000</v>
      </c>
      <c r="B4273" s="20" t="s">
        <v>50832</v>
      </c>
      <c r="C4273" s="28">
        <v>21488816</v>
      </c>
    </row>
    <row r="4274" spans="1:3" x14ac:dyDescent="0.25">
      <c r="A4274" s="2">
        <v>68053010</v>
      </c>
      <c r="B4274" s="20" t="s">
        <v>50833</v>
      </c>
      <c r="C4274" s="28">
        <v>18666812</v>
      </c>
    </row>
    <row r="4275" spans="1:3" x14ac:dyDescent="0.25">
      <c r="A4275" s="2">
        <v>68053050</v>
      </c>
      <c r="B4275" s="20" t="s">
        <v>50834</v>
      </c>
      <c r="C4275" s="28">
        <v>12773267</v>
      </c>
    </row>
    <row r="4276" spans="1:3" x14ac:dyDescent="0.25">
      <c r="A4276" s="2">
        <v>68061000</v>
      </c>
      <c r="B4276" s="20" t="s">
        <v>50835</v>
      </c>
      <c r="C4276" s="28">
        <v>3538180</v>
      </c>
    </row>
    <row r="4277" spans="1:3" x14ac:dyDescent="0.25">
      <c r="A4277" s="2">
        <v>68062000</v>
      </c>
      <c r="B4277" s="20" t="s">
        <v>50836</v>
      </c>
      <c r="C4277" s="28">
        <v>1829864</v>
      </c>
    </row>
    <row r="4278" spans="1:3" x14ac:dyDescent="0.25">
      <c r="A4278" s="2">
        <v>68069000</v>
      </c>
      <c r="B4278" s="20" t="s">
        <v>50837</v>
      </c>
      <c r="C4278" s="28">
        <v>5048063</v>
      </c>
    </row>
    <row r="4279" spans="1:3" x14ac:dyDescent="0.25">
      <c r="A4279" s="2">
        <v>68071000</v>
      </c>
      <c r="B4279" s="20" t="s">
        <v>50838</v>
      </c>
      <c r="C4279" s="28">
        <v>562986</v>
      </c>
    </row>
    <row r="4280" spans="1:3" x14ac:dyDescent="0.25">
      <c r="A4280" s="2">
        <v>68079000</v>
      </c>
      <c r="B4280" s="20" t="s">
        <v>50839</v>
      </c>
      <c r="C4280" s="28">
        <v>501668</v>
      </c>
    </row>
    <row r="4281" spans="1:3" x14ac:dyDescent="0.25">
      <c r="A4281" s="2">
        <v>68080000</v>
      </c>
      <c r="B4281" s="20" t="s">
        <v>50840</v>
      </c>
      <c r="C4281" s="28">
        <v>3561281</v>
      </c>
    </row>
    <row r="4282" spans="1:3" x14ac:dyDescent="0.25">
      <c r="A4282" s="2">
        <v>68091100</v>
      </c>
      <c r="B4282" s="20" t="s">
        <v>50841</v>
      </c>
      <c r="C4282" s="28">
        <v>499233</v>
      </c>
    </row>
    <row r="4283" spans="1:3" x14ac:dyDescent="0.25">
      <c r="A4283" s="2">
        <v>68091900</v>
      </c>
      <c r="B4283" s="20" t="s">
        <v>50842</v>
      </c>
      <c r="C4283" s="28">
        <v>3048636</v>
      </c>
    </row>
    <row r="4284" spans="1:3" x14ac:dyDescent="0.25">
      <c r="A4284" s="2">
        <v>68099000</v>
      </c>
      <c r="B4284" s="20" t="s">
        <v>50843</v>
      </c>
      <c r="C4284" s="28">
        <v>2979836</v>
      </c>
    </row>
    <row r="4285" spans="1:3" x14ac:dyDescent="0.25">
      <c r="A4285" s="2">
        <v>68101100</v>
      </c>
      <c r="B4285" s="20" t="s">
        <v>50844</v>
      </c>
      <c r="C4285" s="28">
        <v>954299</v>
      </c>
    </row>
    <row r="4286" spans="1:3" x14ac:dyDescent="0.25">
      <c r="A4286" s="2">
        <v>68101912</v>
      </c>
      <c r="B4286" s="20" t="s">
        <v>50845</v>
      </c>
      <c r="C4286" s="28">
        <v>9605220</v>
      </c>
    </row>
    <row r="4287" spans="1:3" x14ac:dyDescent="0.25">
      <c r="A4287" s="2">
        <v>68101914</v>
      </c>
      <c r="B4287" s="20" t="s">
        <v>50846</v>
      </c>
      <c r="C4287" s="28">
        <v>412373</v>
      </c>
    </row>
    <row r="4288" spans="1:3" x14ac:dyDescent="0.25">
      <c r="A4288" s="2">
        <v>68101950</v>
      </c>
      <c r="B4288" s="20" t="s">
        <v>50847</v>
      </c>
      <c r="C4288" s="28">
        <v>7994160</v>
      </c>
    </row>
    <row r="4289" spans="1:3" x14ac:dyDescent="0.25">
      <c r="A4289" s="2">
        <v>68109100</v>
      </c>
      <c r="B4289" s="20" t="s">
        <v>50848</v>
      </c>
      <c r="C4289" s="28">
        <v>4859946</v>
      </c>
    </row>
    <row r="4290" spans="1:3" x14ac:dyDescent="0.25">
      <c r="A4290" s="2">
        <v>68109900</v>
      </c>
      <c r="B4290" s="20" t="s">
        <v>50849</v>
      </c>
      <c r="C4290" s="28">
        <v>994841655</v>
      </c>
    </row>
    <row r="4291" spans="1:3" x14ac:dyDescent="0.25">
      <c r="A4291" s="2">
        <v>68114000</v>
      </c>
      <c r="B4291" s="20" t="s">
        <v>50850</v>
      </c>
      <c r="C4291" s="28">
        <v>2950</v>
      </c>
    </row>
    <row r="4292" spans="1:3" x14ac:dyDescent="0.25">
      <c r="A4292" s="2">
        <v>68118100</v>
      </c>
      <c r="B4292" s="20" t="s">
        <v>50851</v>
      </c>
      <c r="C4292" s="28">
        <v>22531</v>
      </c>
    </row>
    <row r="4293" spans="1:3" x14ac:dyDescent="0.25">
      <c r="A4293" s="2">
        <v>68118200</v>
      </c>
      <c r="B4293" s="20" t="s">
        <v>50852</v>
      </c>
      <c r="C4293" s="28">
        <v>2747444</v>
      </c>
    </row>
    <row r="4294" spans="1:3" x14ac:dyDescent="0.25">
      <c r="A4294" s="2">
        <v>68118910</v>
      </c>
      <c r="B4294" s="20" t="s">
        <v>50853</v>
      </c>
      <c r="C4294" s="28">
        <v>1349841</v>
      </c>
    </row>
    <row r="4295" spans="1:3" x14ac:dyDescent="0.25">
      <c r="A4295" s="2">
        <v>68118990</v>
      </c>
      <c r="B4295" s="20" t="s">
        <v>50854</v>
      </c>
      <c r="C4295" s="28">
        <v>5595484</v>
      </c>
    </row>
    <row r="4296" spans="1:3" x14ac:dyDescent="0.25">
      <c r="A4296" s="2">
        <v>68128010</v>
      </c>
      <c r="B4296" s="20" t="s">
        <v>45929</v>
      </c>
      <c r="C4296" s="28">
        <v>0</v>
      </c>
    </row>
    <row r="4297" spans="1:3" x14ac:dyDescent="0.25">
      <c r="A4297" s="2">
        <v>68128090</v>
      </c>
      <c r="B4297" s="20" t="s">
        <v>50855</v>
      </c>
      <c r="C4297" s="28">
        <v>0</v>
      </c>
    </row>
    <row r="4298" spans="1:3" x14ac:dyDescent="0.25">
      <c r="A4298" s="2">
        <v>68129110</v>
      </c>
      <c r="B4298" s="20" t="s">
        <v>45930</v>
      </c>
      <c r="C4298" s="28">
        <v>0</v>
      </c>
    </row>
    <row r="4299" spans="1:3" x14ac:dyDescent="0.25">
      <c r="A4299" s="2">
        <v>68129190</v>
      </c>
      <c r="B4299" s="20" t="s">
        <v>50856</v>
      </c>
      <c r="C4299" s="28">
        <v>5600</v>
      </c>
    </row>
    <row r="4300" spans="1:3" x14ac:dyDescent="0.25">
      <c r="A4300" s="2">
        <v>68129200</v>
      </c>
      <c r="B4300" s="20" t="s">
        <v>50857</v>
      </c>
      <c r="C4300" s="28">
        <v>0</v>
      </c>
    </row>
    <row r="4301" spans="1:3" x14ac:dyDescent="0.25">
      <c r="A4301" s="2">
        <v>68129300</v>
      </c>
      <c r="B4301" s="20" t="s">
        <v>50858</v>
      </c>
      <c r="C4301" s="28">
        <v>109439</v>
      </c>
    </row>
    <row r="4302" spans="1:3" x14ac:dyDescent="0.25">
      <c r="A4302" s="2">
        <v>68129900</v>
      </c>
      <c r="B4302" s="20" t="s">
        <v>50859</v>
      </c>
      <c r="C4302" s="28">
        <v>65640</v>
      </c>
    </row>
    <row r="4303" spans="1:3" x14ac:dyDescent="0.25">
      <c r="A4303" s="2">
        <v>68132000</v>
      </c>
      <c r="B4303" s="20" t="s">
        <v>50860</v>
      </c>
      <c r="C4303" s="28">
        <v>1552780</v>
      </c>
    </row>
    <row r="4304" spans="1:3" x14ac:dyDescent="0.25">
      <c r="A4304" s="2">
        <v>68138100</v>
      </c>
      <c r="B4304" s="20" t="s">
        <v>50861</v>
      </c>
      <c r="C4304" s="28">
        <v>33731572</v>
      </c>
    </row>
    <row r="4305" spans="1:3" x14ac:dyDescent="0.25">
      <c r="A4305" s="2">
        <v>68138900</v>
      </c>
      <c r="B4305" s="20" t="s">
        <v>50862</v>
      </c>
      <c r="C4305" s="28">
        <v>592681</v>
      </c>
    </row>
    <row r="4306" spans="1:3" x14ac:dyDescent="0.25">
      <c r="A4306" s="2">
        <v>68141000</v>
      </c>
      <c r="B4306" s="20" t="s">
        <v>50863</v>
      </c>
      <c r="C4306" s="28">
        <v>2920496</v>
      </c>
    </row>
    <row r="4307" spans="1:3" x14ac:dyDescent="0.25">
      <c r="A4307" s="2">
        <v>68149000</v>
      </c>
      <c r="B4307" s="20" t="s">
        <v>50864</v>
      </c>
      <c r="C4307" s="28">
        <v>1003159</v>
      </c>
    </row>
    <row r="4308" spans="1:3" x14ac:dyDescent="0.25">
      <c r="A4308" s="2">
        <v>68151001</v>
      </c>
      <c r="B4308" s="20" t="s">
        <v>50865</v>
      </c>
      <c r="C4308" s="28">
        <v>25353989</v>
      </c>
    </row>
    <row r="4309" spans="1:3" x14ac:dyDescent="0.25">
      <c r="A4309" s="2">
        <v>68152000</v>
      </c>
      <c r="B4309" s="20" t="s">
        <v>45931</v>
      </c>
      <c r="C4309" s="28">
        <v>0</v>
      </c>
    </row>
    <row r="4310" spans="1:3" x14ac:dyDescent="0.25">
      <c r="A4310" s="2">
        <v>68159100</v>
      </c>
      <c r="B4310" s="20" t="s">
        <v>50866</v>
      </c>
      <c r="C4310" s="28">
        <v>9168616</v>
      </c>
    </row>
    <row r="4311" spans="1:3" x14ac:dyDescent="0.25">
      <c r="A4311" s="2">
        <v>68159920</v>
      </c>
      <c r="B4311" s="20" t="s">
        <v>50867</v>
      </c>
      <c r="C4311" s="28">
        <v>1279664</v>
      </c>
    </row>
    <row r="4312" spans="1:3" x14ac:dyDescent="0.25">
      <c r="A4312" s="2">
        <v>68159940</v>
      </c>
      <c r="B4312" s="20" t="s">
        <v>50868</v>
      </c>
      <c r="C4312" s="28">
        <v>16029301</v>
      </c>
    </row>
    <row r="4313" spans="1:3" x14ac:dyDescent="0.25">
      <c r="A4313" s="2">
        <v>69010000</v>
      </c>
      <c r="B4313" s="20" t="s">
        <v>50869</v>
      </c>
      <c r="C4313" s="28">
        <v>512869</v>
      </c>
    </row>
    <row r="4314" spans="1:3" x14ac:dyDescent="0.25">
      <c r="A4314" s="2">
        <v>69021010</v>
      </c>
      <c r="B4314" s="20" t="s">
        <v>50870</v>
      </c>
      <c r="C4314" s="28">
        <v>8594966</v>
      </c>
    </row>
    <row r="4315" spans="1:3" x14ac:dyDescent="0.25">
      <c r="A4315" s="2">
        <v>69021050</v>
      </c>
      <c r="B4315" s="20" t="s">
        <v>50871</v>
      </c>
      <c r="C4315" s="28">
        <v>13720955</v>
      </c>
    </row>
    <row r="4316" spans="1:3" x14ac:dyDescent="0.25">
      <c r="A4316" s="2">
        <v>69022010</v>
      </c>
      <c r="B4316" s="20" t="s">
        <v>50872</v>
      </c>
      <c r="C4316" s="28">
        <v>21974949</v>
      </c>
    </row>
    <row r="4317" spans="1:3" x14ac:dyDescent="0.25">
      <c r="A4317" s="2">
        <v>69022050</v>
      </c>
      <c r="B4317" s="20" t="s">
        <v>50873</v>
      </c>
      <c r="C4317" s="28">
        <v>7749010</v>
      </c>
    </row>
    <row r="4318" spans="1:3" x14ac:dyDescent="0.25">
      <c r="A4318" s="2">
        <v>69029010</v>
      </c>
      <c r="B4318" s="20" t="s">
        <v>50874</v>
      </c>
      <c r="C4318" s="28">
        <v>4432835</v>
      </c>
    </row>
    <row r="4319" spans="1:3" x14ac:dyDescent="0.25">
      <c r="A4319" s="2">
        <v>69029050</v>
      </c>
      <c r="B4319" s="20" t="s">
        <v>50875</v>
      </c>
      <c r="C4319" s="28">
        <v>1386795</v>
      </c>
    </row>
    <row r="4320" spans="1:3" x14ac:dyDescent="0.25">
      <c r="A4320" s="2">
        <v>69031000</v>
      </c>
      <c r="B4320" s="20" t="s">
        <v>50876</v>
      </c>
      <c r="C4320" s="28">
        <v>1278965</v>
      </c>
    </row>
    <row r="4321" spans="1:3" x14ac:dyDescent="0.25">
      <c r="A4321" s="2">
        <v>69032000</v>
      </c>
      <c r="B4321" s="20" t="s">
        <v>50876</v>
      </c>
      <c r="C4321" s="28">
        <v>16832350</v>
      </c>
    </row>
    <row r="4322" spans="1:3" x14ac:dyDescent="0.25">
      <c r="A4322" s="2">
        <v>69039000</v>
      </c>
      <c r="B4322" s="20" t="s">
        <v>50877</v>
      </c>
      <c r="C4322" s="28">
        <v>10982273</v>
      </c>
    </row>
    <row r="4323" spans="1:3" x14ac:dyDescent="0.25">
      <c r="A4323" s="2">
        <v>69041000</v>
      </c>
      <c r="B4323" s="20" t="s">
        <v>50878</v>
      </c>
      <c r="C4323" s="28">
        <v>1350660</v>
      </c>
    </row>
    <row r="4324" spans="1:3" x14ac:dyDescent="0.25">
      <c r="A4324" s="2">
        <v>69049000</v>
      </c>
      <c r="B4324" s="20" t="s">
        <v>50879</v>
      </c>
      <c r="C4324" s="28">
        <v>1673350</v>
      </c>
    </row>
    <row r="4325" spans="1:3" x14ac:dyDescent="0.25">
      <c r="A4325" s="2">
        <v>69051000</v>
      </c>
      <c r="B4325" s="20" t="s">
        <v>50880</v>
      </c>
      <c r="C4325" s="28">
        <v>185142</v>
      </c>
    </row>
    <row r="4326" spans="1:3" x14ac:dyDescent="0.25">
      <c r="A4326" s="2">
        <v>69059000</v>
      </c>
      <c r="B4326" s="20" t="s">
        <v>50881</v>
      </c>
      <c r="C4326" s="28">
        <v>137048</v>
      </c>
    </row>
    <row r="4327" spans="1:3" x14ac:dyDescent="0.25">
      <c r="A4327" s="2">
        <v>69060000</v>
      </c>
      <c r="B4327" s="20" t="s">
        <v>50882</v>
      </c>
      <c r="C4327" s="28">
        <v>481960</v>
      </c>
    </row>
    <row r="4328" spans="1:3" x14ac:dyDescent="0.25">
      <c r="A4328" s="2">
        <v>69072110</v>
      </c>
      <c r="B4328" s="20" t="s">
        <v>50883</v>
      </c>
      <c r="C4328" s="28">
        <v>11415943</v>
      </c>
    </row>
    <row r="4329" spans="1:3" x14ac:dyDescent="0.25">
      <c r="A4329" s="2">
        <v>69072120</v>
      </c>
      <c r="B4329" s="20" t="s">
        <v>50884</v>
      </c>
      <c r="C4329" s="28">
        <v>3116600</v>
      </c>
    </row>
    <row r="4330" spans="1:3" x14ac:dyDescent="0.25">
      <c r="A4330" s="2">
        <v>69072130</v>
      </c>
      <c r="B4330" s="20" t="s">
        <v>50885</v>
      </c>
      <c r="C4330" s="28">
        <v>3804397</v>
      </c>
    </row>
    <row r="4331" spans="1:3" x14ac:dyDescent="0.25">
      <c r="A4331" s="2">
        <v>69072140</v>
      </c>
      <c r="B4331" s="20" t="s">
        <v>50886</v>
      </c>
      <c r="C4331" s="28">
        <v>72633135</v>
      </c>
    </row>
    <row r="4332" spans="1:3" x14ac:dyDescent="0.25">
      <c r="A4332" s="2">
        <v>69072190</v>
      </c>
      <c r="B4332" s="20" t="s">
        <v>50887</v>
      </c>
      <c r="C4332" s="28">
        <v>149390585</v>
      </c>
    </row>
    <row r="4333" spans="1:3" x14ac:dyDescent="0.25">
      <c r="A4333" s="2">
        <v>69072210</v>
      </c>
      <c r="B4333" s="20" t="s">
        <v>50883</v>
      </c>
      <c r="C4333" s="28">
        <v>648551</v>
      </c>
    </row>
    <row r="4334" spans="1:3" x14ac:dyDescent="0.25">
      <c r="A4334" s="2">
        <v>69072220</v>
      </c>
      <c r="B4334" s="20" t="s">
        <v>50884</v>
      </c>
      <c r="C4334" s="28">
        <v>1194074</v>
      </c>
    </row>
    <row r="4335" spans="1:3" x14ac:dyDescent="0.25">
      <c r="A4335" s="2">
        <v>69072230</v>
      </c>
      <c r="B4335" s="20" t="s">
        <v>50885</v>
      </c>
      <c r="C4335" s="28">
        <v>12478133</v>
      </c>
    </row>
    <row r="4336" spans="1:3" x14ac:dyDescent="0.25">
      <c r="A4336" s="2">
        <v>69072240</v>
      </c>
      <c r="B4336" s="20" t="s">
        <v>50886</v>
      </c>
      <c r="C4336" s="28">
        <v>4724552</v>
      </c>
    </row>
    <row r="4337" spans="1:3" x14ac:dyDescent="0.25">
      <c r="A4337" s="2">
        <v>69072290</v>
      </c>
      <c r="B4337" s="20" t="s">
        <v>50888</v>
      </c>
      <c r="C4337" s="28">
        <v>60890137</v>
      </c>
    </row>
    <row r="4338" spans="1:3" x14ac:dyDescent="0.25">
      <c r="A4338" s="2">
        <v>69072310</v>
      </c>
      <c r="B4338" s="20" t="s">
        <v>50883</v>
      </c>
      <c r="C4338" s="28">
        <v>1443655</v>
      </c>
    </row>
    <row r="4339" spans="1:3" x14ac:dyDescent="0.25">
      <c r="A4339" s="2">
        <v>69072320</v>
      </c>
      <c r="B4339" s="20" t="s">
        <v>50884</v>
      </c>
      <c r="C4339" s="28">
        <v>180061</v>
      </c>
    </row>
    <row r="4340" spans="1:3" x14ac:dyDescent="0.25">
      <c r="A4340" s="2">
        <v>69072330</v>
      </c>
      <c r="B4340" s="20" t="s">
        <v>50885</v>
      </c>
      <c r="C4340" s="28">
        <v>1353048</v>
      </c>
    </row>
    <row r="4341" spans="1:3" x14ac:dyDescent="0.25">
      <c r="A4341" s="2">
        <v>69072340</v>
      </c>
      <c r="B4341" s="20" t="s">
        <v>50886</v>
      </c>
      <c r="C4341" s="28">
        <v>3550457</v>
      </c>
    </row>
    <row r="4342" spans="1:3" x14ac:dyDescent="0.25">
      <c r="A4342" s="2">
        <v>69072390</v>
      </c>
      <c r="B4342" s="20" t="s">
        <v>50889</v>
      </c>
      <c r="C4342" s="28">
        <v>24022454</v>
      </c>
    </row>
    <row r="4343" spans="1:3" x14ac:dyDescent="0.25">
      <c r="A4343" s="2">
        <v>69073010</v>
      </c>
      <c r="B4343" s="20" t="s">
        <v>50890</v>
      </c>
      <c r="C4343" s="28">
        <v>783955</v>
      </c>
    </row>
    <row r="4344" spans="1:3" x14ac:dyDescent="0.25">
      <c r="A4344" s="2">
        <v>69073020</v>
      </c>
      <c r="B4344" s="20" t="s">
        <v>50891</v>
      </c>
      <c r="C4344" s="28">
        <v>3420320</v>
      </c>
    </row>
    <row r="4345" spans="1:3" x14ac:dyDescent="0.25">
      <c r="A4345" s="2">
        <v>69073030</v>
      </c>
      <c r="B4345" s="20" t="s">
        <v>50892</v>
      </c>
      <c r="C4345" s="28">
        <v>1761882</v>
      </c>
    </row>
    <row r="4346" spans="1:3" x14ac:dyDescent="0.25">
      <c r="A4346" s="2">
        <v>69073040</v>
      </c>
      <c r="B4346" s="20" t="s">
        <v>50893</v>
      </c>
      <c r="C4346" s="28">
        <v>329895</v>
      </c>
    </row>
    <row r="4347" spans="1:3" x14ac:dyDescent="0.25">
      <c r="A4347" s="2">
        <v>69073090</v>
      </c>
      <c r="B4347" s="20" t="s">
        <v>50894</v>
      </c>
      <c r="C4347" s="28">
        <v>6375418</v>
      </c>
    </row>
    <row r="4348" spans="1:3" x14ac:dyDescent="0.25">
      <c r="A4348" s="2">
        <v>69074010</v>
      </c>
      <c r="B4348" s="20" t="s">
        <v>50895</v>
      </c>
      <c r="C4348" s="28">
        <v>3780295</v>
      </c>
    </row>
    <row r="4349" spans="1:3" x14ac:dyDescent="0.25">
      <c r="A4349" s="2">
        <v>69074020</v>
      </c>
      <c r="B4349" s="20" t="s">
        <v>50896</v>
      </c>
      <c r="C4349" s="28">
        <v>473399</v>
      </c>
    </row>
    <row r="4350" spans="1:3" x14ac:dyDescent="0.25">
      <c r="A4350" s="2">
        <v>69074030</v>
      </c>
      <c r="B4350" s="20" t="s">
        <v>50897</v>
      </c>
      <c r="C4350" s="28">
        <v>191671</v>
      </c>
    </row>
    <row r="4351" spans="1:3" x14ac:dyDescent="0.25">
      <c r="A4351" s="2">
        <v>69074040</v>
      </c>
      <c r="B4351" s="20" t="s">
        <v>50898</v>
      </c>
      <c r="C4351" s="28">
        <v>3561453</v>
      </c>
    </row>
    <row r="4352" spans="1:3" x14ac:dyDescent="0.25">
      <c r="A4352" s="2">
        <v>69074090</v>
      </c>
      <c r="B4352" s="20" t="s">
        <v>50899</v>
      </c>
      <c r="C4352" s="28">
        <v>90751714</v>
      </c>
    </row>
    <row r="4353" spans="1:3" x14ac:dyDescent="0.25">
      <c r="A4353" s="2">
        <v>69091120</v>
      </c>
      <c r="B4353" s="20" t="s">
        <v>50900</v>
      </c>
      <c r="C4353" s="28">
        <v>20061725</v>
      </c>
    </row>
    <row r="4354" spans="1:3" x14ac:dyDescent="0.25">
      <c r="A4354" s="2">
        <v>69091140</v>
      </c>
      <c r="B4354" s="20" t="s">
        <v>50901</v>
      </c>
      <c r="C4354" s="28">
        <v>4825811</v>
      </c>
    </row>
    <row r="4355" spans="1:3" x14ac:dyDescent="0.25">
      <c r="A4355" s="2">
        <v>69091200</v>
      </c>
      <c r="B4355" s="20" t="s">
        <v>50902</v>
      </c>
      <c r="C4355" s="28">
        <v>6796254</v>
      </c>
    </row>
    <row r="4356" spans="1:3" x14ac:dyDescent="0.25">
      <c r="A4356" s="2">
        <v>69091910</v>
      </c>
      <c r="B4356" s="20" t="s">
        <v>50903</v>
      </c>
      <c r="C4356" s="28">
        <v>199293</v>
      </c>
    </row>
    <row r="4357" spans="1:3" x14ac:dyDescent="0.25">
      <c r="A4357" s="2">
        <v>69091950</v>
      </c>
      <c r="B4357" s="20" t="s">
        <v>50904</v>
      </c>
      <c r="C4357" s="28">
        <v>20352061</v>
      </c>
    </row>
    <row r="4358" spans="1:3" x14ac:dyDescent="0.25">
      <c r="A4358" s="2">
        <v>69099000</v>
      </c>
      <c r="B4358" s="20" t="s">
        <v>50905</v>
      </c>
      <c r="C4358" s="28">
        <v>1294033</v>
      </c>
    </row>
    <row r="4359" spans="1:3" x14ac:dyDescent="0.25">
      <c r="A4359" s="2">
        <v>69141040</v>
      </c>
      <c r="B4359" s="20" t="s">
        <v>50906</v>
      </c>
      <c r="C4359" s="28">
        <v>426028</v>
      </c>
    </row>
    <row r="4360" spans="1:3" x14ac:dyDescent="0.25">
      <c r="A4360" s="2">
        <v>69141080</v>
      </c>
      <c r="B4360" s="20" t="s">
        <v>50907</v>
      </c>
      <c r="C4360" s="28">
        <v>1267288</v>
      </c>
    </row>
    <row r="4361" spans="1:3" x14ac:dyDescent="0.25">
      <c r="A4361" s="2">
        <v>69149041</v>
      </c>
      <c r="B4361" s="20" t="s">
        <v>50908</v>
      </c>
      <c r="C4361" s="28">
        <v>25406622</v>
      </c>
    </row>
    <row r="4362" spans="1:3" x14ac:dyDescent="0.25">
      <c r="A4362" s="2">
        <v>69149080</v>
      </c>
      <c r="B4362" s="20" t="s">
        <v>50909</v>
      </c>
      <c r="C4362" s="28">
        <v>26552189</v>
      </c>
    </row>
    <row r="4363" spans="1:3" x14ac:dyDescent="0.25">
      <c r="A4363" s="2">
        <v>70010010</v>
      </c>
      <c r="B4363" s="20" t="s">
        <v>50910</v>
      </c>
      <c r="C4363" s="28">
        <v>1115295</v>
      </c>
    </row>
    <row r="4364" spans="1:3" x14ac:dyDescent="0.25">
      <c r="A4364" s="2">
        <v>70010020</v>
      </c>
      <c r="B4364" s="20" t="s">
        <v>50911</v>
      </c>
      <c r="C4364" s="28">
        <v>174519</v>
      </c>
    </row>
    <row r="4365" spans="1:3" x14ac:dyDescent="0.25">
      <c r="A4365" s="2">
        <v>70010050</v>
      </c>
      <c r="B4365" s="20" t="s">
        <v>50912</v>
      </c>
      <c r="C4365" s="28">
        <v>1651893</v>
      </c>
    </row>
    <row r="4366" spans="1:3" x14ac:dyDescent="0.25">
      <c r="A4366" s="2">
        <v>70021010</v>
      </c>
      <c r="B4366" s="20" t="s">
        <v>50913</v>
      </c>
      <c r="C4366" s="28">
        <v>3064872</v>
      </c>
    </row>
    <row r="4367" spans="1:3" x14ac:dyDescent="0.25">
      <c r="A4367" s="2">
        <v>70021020</v>
      </c>
      <c r="B4367" s="20" t="s">
        <v>50914</v>
      </c>
      <c r="C4367" s="28">
        <v>1548587</v>
      </c>
    </row>
    <row r="4368" spans="1:3" x14ac:dyDescent="0.25">
      <c r="A4368" s="2">
        <v>70022050</v>
      </c>
      <c r="B4368" s="20" t="s">
        <v>50915</v>
      </c>
      <c r="C4368" s="28">
        <v>150993</v>
      </c>
    </row>
    <row r="4369" spans="1:3" x14ac:dyDescent="0.25">
      <c r="A4369" s="2">
        <v>70023100</v>
      </c>
      <c r="B4369" s="20" t="s">
        <v>50916</v>
      </c>
      <c r="C4369" s="28">
        <v>14631150</v>
      </c>
    </row>
    <row r="4370" spans="1:3" x14ac:dyDescent="0.25">
      <c r="A4370" s="2">
        <v>70023200</v>
      </c>
      <c r="B4370" s="20" t="s">
        <v>50917</v>
      </c>
      <c r="C4370" s="28">
        <v>1040682</v>
      </c>
    </row>
    <row r="4371" spans="1:3" x14ac:dyDescent="0.25">
      <c r="A4371" s="2">
        <v>70023900</v>
      </c>
      <c r="B4371" s="20" t="s">
        <v>50918</v>
      </c>
      <c r="C4371" s="28">
        <v>907546</v>
      </c>
    </row>
    <row r="4372" spans="1:3" x14ac:dyDescent="0.25">
      <c r="A4372" s="2">
        <v>70031200</v>
      </c>
      <c r="B4372" s="20" t="s">
        <v>50919</v>
      </c>
      <c r="C4372" s="28">
        <v>1411172</v>
      </c>
    </row>
    <row r="4373" spans="1:3" x14ac:dyDescent="0.25">
      <c r="A4373" s="2">
        <v>70031900</v>
      </c>
      <c r="B4373" s="20" t="s">
        <v>50920</v>
      </c>
      <c r="C4373" s="28">
        <v>5908118</v>
      </c>
    </row>
    <row r="4374" spans="1:3" x14ac:dyDescent="0.25">
      <c r="A4374" s="2">
        <v>70032000</v>
      </c>
      <c r="B4374" s="20" t="s">
        <v>50921</v>
      </c>
      <c r="C4374" s="28">
        <v>146545</v>
      </c>
    </row>
    <row r="4375" spans="1:3" x14ac:dyDescent="0.25">
      <c r="A4375" s="2">
        <v>70033000</v>
      </c>
      <c r="B4375" s="20" t="s">
        <v>50922</v>
      </c>
      <c r="C4375" s="28">
        <v>13113</v>
      </c>
    </row>
    <row r="4376" spans="1:3" x14ac:dyDescent="0.25">
      <c r="A4376" s="2">
        <v>70042010</v>
      </c>
      <c r="B4376" s="20" t="s">
        <v>50923</v>
      </c>
      <c r="C4376" s="28">
        <v>3071145</v>
      </c>
    </row>
    <row r="4377" spans="1:3" x14ac:dyDescent="0.25">
      <c r="A4377" s="2">
        <v>70042020</v>
      </c>
      <c r="B4377" s="20" t="s">
        <v>50924</v>
      </c>
      <c r="C4377" s="28">
        <v>268724</v>
      </c>
    </row>
    <row r="4378" spans="1:3" x14ac:dyDescent="0.25">
      <c r="A4378" s="2">
        <v>70042050</v>
      </c>
      <c r="B4378" s="20" t="s">
        <v>50925</v>
      </c>
      <c r="C4378" s="28">
        <v>2786</v>
      </c>
    </row>
    <row r="4379" spans="1:3" x14ac:dyDescent="0.25">
      <c r="A4379" s="2">
        <v>70049005</v>
      </c>
      <c r="B4379" s="20" t="s">
        <v>50926</v>
      </c>
      <c r="C4379" s="28">
        <v>837300</v>
      </c>
    </row>
    <row r="4380" spans="1:3" x14ac:dyDescent="0.25">
      <c r="A4380" s="2">
        <v>70049010</v>
      </c>
      <c r="B4380" s="20" t="s">
        <v>50927</v>
      </c>
      <c r="C4380" s="28">
        <v>1421549</v>
      </c>
    </row>
    <row r="4381" spans="1:3" x14ac:dyDescent="0.25">
      <c r="A4381" s="2">
        <v>70049015</v>
      </c>
      <c r="B4381" s="20" t="s">
        <v>50928</v>
      </c>
      <c r="C4381" s="28">
        <v>82171</v>
      </c>
    </row>
    <row r="4382" spans="1:3" x14ac:dyDescent="0.25">
      <c r="A4382" s="2">
        <v>70049020</v>
      </c>
      <c r="B4382" s="20" t="s">
        <v>50928</v>
      </c>
      <c r="C4382" s="28">
        <v>310424</v>
      </c>
    </row>
    <row r="4383" spans="1:3" x14ac:dyDescent="0.25">
      <c r="A4383" s="2">
        <v>70049025</v>
      </c>
      <c r="B4383" s="20" t="s">
        <v>50929</v>
      </c>
      <c r="C4383" s="28">
        <v>337433</v>
      </c>
    </row>
    <row r="4384" spans="1:3" x14ac:dyDescent="0.25">
      <c r="A4384" s="2">
        <v>70049030</v>
      </c>
      <c r="B4384" s="20" t="s">
        <v>50930</v>
      </c>
      <c r="C4384" s="28">
        <v>260777</v>
      </c>
    </row>
    <row r="4385" spans="1:3" x14ac:dyDescent="0.25">
      <c r="A4385" s="2">
        <v>70049040</v>
      </c>
      <c r="B4385" s="20" t="s">
        <v>50931</v>
      </c>
      <c r="C4385" s="28">
        <v>118709</v>
      </c>
    </row>
    <row r="4386" spans="1:3" x14ac:dyDescent="0.25">
      <c r="A4386" s="2">
        <v>70049050</v>
      </c>
      <c r="B4386" s="20" t="s">
        <v>50932</v>
      </c>
      <c r="C4386" s="28">
        <v>21692</v>
      </c>
    </row>
    <row r="4387" spans="1:3" x14ac:dyDescent="0.25">
      <c r="A4387" s="2">
        <v>70051040</v>
      </c>
      <c r="B4387" s="20" t="s">
        <v>50933</v>
      </c>
      <c r="C4387" s="28">
        <v>388648</v>
      </c>
    </row>
    <row r="4388" spans="1:3" x14ac:dyDescent="0.25">
      <c r="A4388" s="2">
        <v>70051080</v>
      </c>
      <c r="B4388" s="20" t="s">
        <v>50934</v>
      </c>
      <c r="C4388" s="28">
        <v>4163768</v>
      </c>
    </row>
    <row r="4389" spans="1:3" x14ac:dyDescent="0.25">
      <c r="A4389" s="2">
        <v>70052110</v>
      </c>
      <c r="B4389" s="20" t="s">
        <v>50935</v>
      </c>
      <c r="C4389" s="28">
        <v>3438736</v>
      </c>
    </row>
    <row r="4390" spans="1:3" x14ac:dyDescent="0.25">
      <c r="A4390" s="2">
        <v>70052120</v>
      </c>
      <c r="B4390" s="20" t="s">
        <v>50935</v>
      </c>
      <c r="C4390" s="28">
        <v>283117</v>
      </c>
    </row>
    <row r="4391" spans="1:3" x14ac:dyDescent="0.25">
      <c r="A4391" s="2">
        <v>70052904</v>
      </c>
      <c r="B4391" s="20" t="s">
        <v>50936</v>
      </c>
      <c r="C4391" s="28">
        <v>287929</v>
      </c>
    </row>
    <row r="4392" spans="1:3" x14ac:dyDescent="0.25">
      <c r="A4392" s="2">
        <v>70052908</v>
      </c>
      <c r="B4392" s="20" t="s">
        <v>50937</v>
      </c>
      <c r="C4392" s="28">
        <v>89682</v>
      </c>
    </row>
    <row r="4393" spans="1:3" x14ac:dyDescent="0.25">
      <c r="A4393" s="2">
        <v>70052914</v>
      </c>
      <c r="B4393" s="20" t="s">
        <v>50936</v>
      </c>
      <c r="C4393" s="28">
        <v>136922</v>
      </c>
    </row>
    <row r="4394" spans="1:3" x14ac:dyDescent="0.25">
      <c r="A4394" s="2">
        <v>70052918</v>
      </c>
      <c r="B4394" s="20" t="s">
        <v>50937</v>
      </c>
      <c r="C4394" s="28">
        <v>12189008</v>
      </c>
    </row>
    <row r="4395" spans="1:3" x14ac:dyDescent="0.25">
      <c r="A4395" s="2">
        <v>70052925</v>
      </c>
      <c r="B4395" s="20" t="s">
        <v>50938</v>
      </c>
      <c r="C4395" s="28">
        <v>2339493</v>
      </c>
    </row>
    <row r="4396" spans="1:3" x14ac:dyDescent="0.25">
      <c r="A4396" s="2">
        <v>70053000</v>
      </c>
      <c r="B4396" s="20" t="s">
        <v>50939</v>
      </c>
      <c r="C4396" s="28">
        <v>399176</v>
      </c>
    </row>
    <row r="4397" spans="1:3" x14ac:dyDescent="0.25">
      <c r="A4397" s="2">
        <v>70060010</v>
      </c>
      <c r="B4397" s="20" t="s">
        <v>50940</v>
      </c>
      <c r="C4397" s="28">
        <v>884929</v>
      </c>
    </row>
    <row r="4398" spans="1:3" x14ac:dyDescent="0.25">
      <c r="A4398" s="2">
        <v>70060020</v>
      </c>
      <c r="B4398" s="20" t="s">
        <v>50941</v>
      </c>
      <c r="C4398" s="28">
        <v>500722</v>
      </c>
    </row>
    <row r="4399" spans="1:3" x14ac:dyDescent="0.25">
      <c r="A4399" s="2">
        <v>70060040</v>
      </c>
      <c r="B4399" s="20" t="s">
        <v>50942</v>
      </c>
      <c r="C4399" s="28">
        <v>17113255</v>
      </c>
    </row>
    <row r="4400" spans="1:3" x14ac:dyDescent="0.25">
      <c r="A4400" s="2">
        <v>70071100</v>
      </c>
      <c r="B4400" s="20" t="s">
        <v>50943</v>
      </c>
      <c r="C4400" s="28">
        <v>55342679</v>
      </c>
    </row>
    <row r="4401" spans="1:3" x14ac:dyDescent="0.25">
      <c r="A4401" s="2">
        <v>70071900</v>
      </c>
      <c r="B4401" s="20" t="s">
        <v>50944</v>
      </c>
      <c r="C4401" s="28">
        <v>184446346</v>
      </c>
    </row>
    <row r="4402" spans="1:3" x14ac:dyDescent="0.25">
      <c r="A4402" s="2">
        <v>70072110</v>
      </c>
      <c r="B4402" s="20" t="s">
        <v>50945</v>
      </c>
      <c r="C4402" s="28">
        <v>243639371</v>
      </c>
    </row>
    <row r="4403" spans="1:3" x14ac:dyDescent="0.25">
      <c r="A4403" s="2">
        <v>70072150</v>
      </c>
      <c r="B4403" s="20" t="s">
        <v>50946</v>
      </c>
      <c r="C4403" s="28">
        <v>3359944</v>
      </c>
    </row>
    <row r="4404" spans="1:3" x14ac:dyDescent="0.25">
      <c r="A4404" s="2">
        <v>70072900</v>
      </c>
      <c r="B4404" s="20" t="s">
        <v>50947</v>
      </c>
      <c r="C4404" s="28">
        <v>37706828</v>
      </c>
    </row>
    <row r="4405" spans="1:3" x14ac:dyDescent="0.25">
      <c r="A4405" s="2">
        <v>70080000</v>
      </c>
      <c r="B4405" s="20" t="s">
        <v>50948</v>
      </c>
      <c r="C4405" s="28">
        <v>69359257</v>
      </c>
    </row>
    <row r="4406" spans="1:3" x14ac:dyDescent="0.25">
      <c r="A4406" s="2">
        <v>70091000</v>
      </c>
      <c r="B4406" s="20" t="s">
        <v>50949</v>
      </c>
      <c r="C4406" s="28">
        <v>35521384</v>
      </c>
    </row>
    <row r="4407" spans="1:3" x14ac:dyDescent="0.25">
      <c r="A4407" s="2">
        <v>70099110</v>
      </c>
      <c r="B4407" s="20" t="s">
        <v>50950</v>
      </c>
      <c r="C4407" s="28">
        <v>10280143</v>
      </c>
    </row>
    <row r="4408" spans="1:3" x14ac:dyDescent="0.25">
      <c r="A4408" s="2">
        <v>70099150</v>
      </c>
      <c r="B4408" s="20" t="s">
        <v>50951</v>
      </c>
      <c r="C4408" s="28">
        <v>59608478</v>
      </c>
    </row>
    <row r="4409" spans="1:3" x14ac:dyDescent="0.25">
      <c r="A4409" s="2">
        <v>70099210</v>
      </c>
      <c r="B4409" s="20" t="s">
        <v>50952</v>
      </c>
      <c r="C4409" s="28">
        <v>106519692</v>
      </c>
    </row>
    <row r="4410" spans="1:3" x14ac:dyDescent="0.25">
      <c r="A4410" s="2">
        <v>70099250</v>
      </c>
      <c r="B4410" s="20" t="s">
        <v>50953</v>
      </c>
      <c r="C4410" s="28">
        <v>263928940</v>
      </c>
    </row>
    <row r="4411" spans="1:3" x14ac:dyDescent="0.25">
      <c r="A4411" s="2">
        <v>70101000</v>
      </c>
      <c r="B4411" s="20" t="s">
        <v>50954</v>
      </c>
      <c r="C4411" s="28">
        <v>171264</v>
      </c>
    </row>
    <row r="4412" spans="1:3" x14ac:dyDescent="0.25">
      <c r="A4412" s="2">
        <v>70102020</v>
      </c>
      <c r="B4412" s="20" t="s">
        <v>50955</v>
      </c>
      <c r="C4412" s="28">
        <v>19359719</v>
      </c>
    </row>
    <row r="4413" spans="1:3" x14ac:dyDescent="0.25">
      <c r="A4413" s="2">
        <v>70102030</v>
      </c>
      <c r="B4413" s="20" t="s">
        <v>50956</v>
      </c>
      <c r="C4413" s="28">
        <v>667628</v>
      </c>
    </row>
    <row r="4414" spans="1:3" x14ac:dyDescent="0.25">
      <c r="A4414" s="2">
        <v>70109005</v>
      </c>
      <c r="B4414" s="20" t="s">
        <v>50957</v>
      </c>
      <c r="C4414" s="28">
        <v>7052543</v>
      </c>
    </row>
    <row r="4415" spans="1:3" x14ac:dyDescent="0.25">
      <c r="A4415" s="2">
        <v>70109020</v>
      </c>
      <c r="B4415" s="20" t="s">
        <v>50958</v>
      </c>
      <c r="C4415" s="28">
        <v>56036485</v>
      </c>
    </row>
    <row r="4416" spans="1:3" x14ac:dyDescent="0.25">
      <c r="A4416" s="2">
        <v>70109030</v>
      </c>
      <c r="B4416" s="20" t="s">
        <v>50959</v>
      </c>
      <c r="C4416" s="28">
        <v>2237768</v>
      </c>
    </row>
    <row r="4417" spans="1:3" x14ac:dyDescent="0.25">
      <c r="A4417" s="2">
        <v>70109050</v>
      </c>
      <c r="B4417" s="20" t="s">
        <v>50960</v>
      </c>
      <c r="C4417" s="28">
        <v>331047813</v>
      </c>
    </row>
    <row r="4418" spans="1:3" x14ac:dyDescent="0.25">
      <c r="A4418" s="2">
        <v>70111010</v>
      </c>
      <c r="B4418" s="20" t="s">
        <v>50961</v>
      </c>
      <c r="C4418" s="28">
        <v>1563146</v>
      </c>
    </row>
    <row r="4419" spans="1:3" x14ac:dyDescent="0.25">
      <c r="A4419" s="2">
        <v>70111050</v>
      </c>
      <c r="B4419" s="20" t="s">
        <v>50962</v>
      </c>
      <c r="C4419" s="28">
        <v>4747173</v>
      </c>
    </row>
    <row r="4420" spans="1:3" x14ac:dyDescent="0.25">
      <c r="A4420" s="2">
        <v>70112010</v>
      </c>
      <c r="B4420" s="20" t="s">
        <v>50963</v>
      </c>
      <c r="C4420" s="28">
        <v>0</v>
      </c>
    </row>
    <row r="4421" spans="1:3" x14ac:dyDescent="0.25">
      <c r="A4421" s="2">
        <v>70112045</v>
      </c>
      <c r="B4421" s="20" t="s">
        <v>50964</v>
      </c>
      <c r="C4421" s="28">
        <v>210693</v>
      </c>
    </row>
    <row r="4422" spans="1:3" x14ac:dyDescent="0.25">
      <c r="A4422" s="2">
        <v>70112085</v>
      </c>
      <c r="B4422" s="20" t="s">
        <v>50965</v>
      </c>
      <c r="C4422" s="28">
        <v>139507</v>
      </c>
    </row>
    <row r="4423" spans="1:3" x14ac:dyDescent="0.25">
      <c r="A4423" s="2">
        <v>70119000</v>
      </c>
      <c r="B4423" s="20" t="s">
        <v>50966</v>
      </c>
      <c r="C4423" s="28">
        <v>1537512</v>
      </c>
    </row>
    <row r="4424" spans="1:3" x14ac:dyDescent="0.25">
      <c r="A4424" s="2">
        <v>70140010</v>
      </c>
      <c r="B4424" s="20" t="s">
        <v>50967</v>
      </c>
      <c r="C4424" s="28">
        <v>3974333</v>
      </c>
    </row>
    <row r="4425" spans="1:3" x14ac:dyDescent="0.25">
      <c r="A4425" s="2">
        <v>70140020</v>
      </c>
      <c r="B4425" s="20" t="s">
        <v>50968</v>
      </c>
      <c r="C4425" s="28">
        <v>1369185</v>
      </c>
    </row>
    <row r="4426" spans="1:3" x14ac:dyDescent="0.25">
      <c r="A4426" s="2">
        <v>70140030</v>
      </c>
      <c r="B4426" s="20" t="s">
        <v>50969</v>
      </c>
      <c r="C4426" s="28">
        <v>2098241</v>
      </c>
    </row>
    <row r="4427" spans="1:3" x14ac:dyDescent="0.25">
      <c r="A4427" s="2">
        <v>70140050</v>
      </c>
      <c r="B4427" s="20" t="s">
        <v>50970</v>
      </c>
      <c r="C4427" s="28">
        <v>335705</v>
      </c>
    </row>
    <row r="4428" spans="1:3" x14ac:dyDescent="0.25">
      <c r="A4428" s="2">
        <v>70161000</v>
      </c>
      <c r="B4428" s="20" t="s">
        <v>50971</v>
      </c>
      <c r="C4428" s="28">
        <v>182086512</v>
      </c>
    </row>
    <row r="4429" spans="1:3" x14ac:dyDescent="0.25">
      <c r="A4429" s="2">
        <v>70169010</v>
      </c>
      <c r="B4429" s="20" t="s">
        <v>50972</v>
      </c>
      <c r="C4429" s="28">
        <v>43753923</v>
      </c>
    </row>
    <row r="4430" spans="1:3" x14ac:dyDescent="0.25">
      <c r="A4430" s="2">
        <v>70169050</v>
      </c>
      <c r="B4430" s="20" t="s">
        <v>50973</v>
      </c>
      <c r="C4430" s="28">
        <v>9531060</v>
      </c>
    </row>
    <row r="4431" spans="1:3" x14ac:dyDescent="0.25">
      <c r="A4431" s="2">
        <v>70171030</v>
      </c>
      <c r="B4431" s="20" t="s">
        <v>50974</v>
      </c>
      <c r="C4431" s="28">
        <v>287386</v>
      </c>
    </row>
    <row r="4432" spans="1:3" x14ac:dyDescent="0.25">
      <c r="A4432" s="2">
        <v>70171060</v>
      </c>
      <c r="B4432" s="20" t="s">
        <v>50975</v>
      </c>
      <c r="C4432" s="28">
        <v>2692295</v>
      </c>
    </row>
    <row r="4433" spans="1:3" x14ac:dyDescent="0.25">
      <c r="A4433" s="2">
        <v>70172000</v>
      </c>
      <c r="B4433" s="20" t="s">
        <v>50975</v>
      </c>
      <c r="C4433" s="28">
        <v>3005873</v>
      </c>
    </row>
    <row r="4434" spans="1:3" x14ac:dyDescent="0.25">
      <c r="A4434" s="2">
        <v>70179010</v>
      </c>
      <c r="B4434" s="20" t="s">
        <v>50976</v>
      </c>
      <c r="C4434" s="28">
        <v>11465120</v>
      </c>
    </row>
    <row r="4435" spans="1:3" x14ac:dyDescent="0.25">
      <c r="A4435" s="2">
        <v>70179050</v>
      </c>
      <c r="B4435" s="20" t="s">
        <v>50977</v>
      </c>
      <c r="C4435" s="28">
        <v>5601307</v>
      </c>
    </row>
    <row r="4436" spans="1:3" x14ac:dyDescent="0.25">
      <c r="A4436" s="2">
        <v>70181010</v>
      </c>
      <c r="B4436" s="20" t="s">
        <v>50978</v>
      </c>
      <c r="C4436" s="28">
        <v>930551</v>
      </c>
    </row>
    <row r="4437" spans="1:3" x14ac:dyDescent="0.25">
      <c r="A4437" s="2">
        <v>70181020</v>
      </c>
      <c r="B4437" s="20" t="s">
        <v>50979</v>
      </c>
      <c r="C4437" s="28">
        <v>4971460</v>
      </c>
    </row>
    <row r="4438" spans="1:3" x14ac:dyDescent="0.25">
      <c r="A4438" s="2">
        <v>70181050</v>
      </c>
      <c r="B4438" s="20" t="s">
        <v>50980</v>
      </c>
      <c r="C4438" s="28">
        <v>31137064</v>
      </c>
    </row>
    <row r="4439" spans="1:3" x14ac:dyDescent="0.25">
      <c r="A4439" s="2">
        <v>70182000</v>
      </c>
      <c r="B4439" s="20" t="s">
        <v>50981</v>
      </c>
      <c r="C4439" s="28">
        <v>10688611</v>
      </c>
    </row>
    <row r="4440" spans="1:3" x14ac:dyDescent="0.25">
      <c r="A4440" s="2">
        <v>70189050</v>
      </c>
      <c r="B4440" s="20" t="s">
        <v>50982</v>
      </c>
      <c r="C4440" s="28">
        <v>10384476</v>
      </c>
    </row>
    <row r="4441" spans="1:3" x14ac:dyDescent="0.25">
      <c r="A4441" s="2">
        <v>70191100</v>
      </c>
      <c r="B4441" s="20" t="s">
        <v>50983</v>
      </c>
      <c r="C4441" s="28">
        <v>25041465</v>
      </c>
    </row>
    <row r="4442" spans="1:3" x14ac:dyDescent="0.25">
      <c r="A4442" s="2">
        <v>70191200</v>
      </c>
      <c r="B4442" s="20" t="s">
        <v>50984</v>
      </c>
      <c r="C4442" s="28">
        <v>118302929</v>
      </c>
    </row>
    <row r="4443" spans="1:3" x14ac:dyDescent="0.25">
      <c r="A4443" s="2">
        <v>70191905</v>
      </c>
      <c r="B4443" s="20" t="s">
        <v>50985</v>
      </c>
      <c r="C4443" s="28">
        <v>414623</v>
      </c>
    </row>
    <row r="4444" spans="1:3" x14ac:dyDescent="0.25">
      <c r="A4444" s="2">
        <v>70191915</v>
      </c>
      <c r="B4444" s="20" t="s">
        <v>50986</v>
      </c>
      <c r="C4444" s="28">
        <v>2480280</v>
      </c>
    </row>
    <row r="4445" spans="1:3" x14ac:dyDescent="0.25">
      <c r="A4445" s="2">
        <v>70191924</v>
      </c>
      <c r="B4445" s="20" t="s">
        <v>50987</v>
      </c>
      <c r="C4445" s="28">
        <v>266254</v>
      </c>
    </row>
    <row r="4446" spans="1:3" x14ac:dyDescent="0.25">
      <c r="A4446" s="2">
        <v>70191928</v>
      </c>
      <c r="B4446" s="20" t="s">
        <v>50988</v>
      </c>
      <c r="C4446" s="28">
        <v>72322</v>
      </c>
    </row>
    <row r="4447" spans="1:3" x14ac:dyDescent="0.25">
      <c r="A4447" s="2">
        <v>70191970</v>
      </c>
      <c r="B4447" s="20" t="s">
        <v>50989</v>
      </c>
      <c r="C4447" s="28">
        <v>242032</v>
      </c>
    </row>
    <row r="4448" spans="1:3" x14ac:dyDescent="0.25">
      <c r="A4448" s="2">
        <v>70191990</v>
      </c>
      <c r="B4448" s="20" t="s">
        <v>50990</v>
      </c>
      <c r="C4448" s="28">
        <v>1535817</v>
      </c>
    </row>
    <row r="4449" spans="1:3" x14ac:dyDescent="0.25">
      <c r="A4449" s="2">
        <v>70193100</v>
      </c>
      <c r="B4449" s="20" t="s">
        <v>50991</v>
      </c>
      <c r="C4449" s="28">
        <v>53771028</v>
      </c>
    </row>
    <row r="4450" spans="1:3" x14ac:dyDescent="0.25">
      <c r="A4450" s="2">
        <v>70193200</v>
      </c>
      <c r="B4450" s="20" t="s">
        <v>50992</v>
      </c>
      <c r="C4450" s="28">
        <v>1194622</v>
      </c>
    </row>
    <row r="4451" spans="1:3" x14ac:dyDescent="0.25">
      <c r="A4451" s="2">
        <v>70193910</v>
      </c>
      <c r="B4451" s="20" t="s">
        <v>50993</v>
      </c>
      <c r="C4451" s="28">
        <v>8534736</v>
      </c>
    </row>
    <row r="4452" spans="1:3" x14ac:dyDescent="0.25">
      <c r="A4452" s="2">
        <v>70193950</v>
      </c>
      <c r="B4452" s="20" t="s">
        <v>50994</v>
      </c>
      <c r="C4452" s="28">
        <v>25521123</v>
      </c>
    </row>
    <row r="4453" spans="1:3" x14ac:dyDescent="0.25">
      <c r="A4453" s="2">
        <v>70194005</v>
      </c>
      <c r="B4453" s="20" t="s">
        <v>50995</v>
      </c>
      <c r="C4453" s="28">
        <v>3024</v>
      </c>
    </row>
    <row r="4454" spans="1:3" x14ac:dyDescent="0.25">
      <c r="A4454" s="2">
        <v>70194015</v>
      </c>
      <c r="B4454" s="20" t="s">
        <v>50996</v>
      </c>
      <c r="C4454" s="28">
        <v>959499</v>
      </c>
    </row>
    <row r="4455" spans="1:3" x14ac:dyDescent="0.25">
      <c r="A4455" s="2">
        <v>70194030</v>
      </c>
      <c r="B4455" s="20" t="s">
        <v>50997</v>
      </c>
      <c r="C4455" s="28">
        <v>5256</v>
      </c>
    </row>
    <row r="4456" spans="1:3" x14ac:dyDescent="0.25">
      <c r="A4456" s="2">
        <v>70194040</v>
      </c>
      <c r="B4456" s="20" t="s">
        <v>50998</v>
      </c>
      <c r="C4456" s="28">
        <v>4955471</v>
      </c>
    </row>
    <row r="4457" spans="1:3" x14ac:dyDescent="0.25">
      <c r="A4457" s="2">
        <v>70194070</v>
      </c>
      <c r="B4457" s="20" t="s">
        <v>50999</v>
      </c>
      <c r="C4457" s="28">
        <v>1287</v>
      </c>
    </row>
    <row r="4458" spans="1:3" x14ac:dyDescent="0.25">
      <c r="A4458" s="2">
        <v>70195110</v>
      </c>
      <c r="B4458" s="20" t="s">
        <v>51000</v>
      </c>
      <c r="C4458" s="28">
        <v>38143</v>
      </c>
    </row>
    <row r="4459" spans="1:3" x14ac:dyDescent="0.25">
      <c r="A4459" s="2">
        <v>70195190</v>
      </c>
      <c r="B4459" s="20" t="s">
        <v>51001</v>
      </c>
      <c r="C4459" s="28">
        <v>1733693</v>
      </c>
    </row>
    <row r="4460" spans="1:3" x14ac:dyDescent="0.25">
      <c r="A4460" s="2">
        <v>70195230</v>
      </c>
      <c r="B4460" s="20" t="s">
        <v>51002</v>
      </c>
      <c r="C4460" s="28">
        <v>0</v>
      </c>
    </row>
    <row r="4461" spans="1:3" x14ac:dyDescent="0.25">
      <c r="A4461" s="2">
        <v>70195240</v>
      </c>
      <c r="B4461" s="20" t="s">
        <v>51003</v>
      </c>
      <c r="C4461" s="28">
        <v>2242867</v>
      </c>
    </row>
    <row r="4462" spans="1:3" x14ac:dyDescent="0.25">
      <c r="A4462" s="2">
        <v>70195270</v>
      </c>
      <c r="B4462" s="20" t="s">
        <v>51004</v>
      </c>
      <c r="C4462" s="28">
        <v>0</v>
      </c>
    </row>
    <row r="4463" spans="1:3" x14ac:dyDescent="0.25">
      <c r="A4463" s="2">
        <v>70195290</v>
      </c>
      <c r="B4463" s="20" t="s">
        <v>51005</v>
      </c>
      <c r="C4463" s="28">
        <v>2947867</v>
      </c>
    </row>
    <row r="4464" spans="1:3" x14ac:dyDescent="0.25">
      <c r="A4464" s="2">
        <v>70195930</v>
      </c>
      <c r="B4464" s="20" t="s">
        <v>51006</v>
      </c>
      <c r="C4464" s="28">
        <v>585055</v>
      </c>
    </row>
    <row r="4465" spans="1:3" x14ac:dyDescent="0.25">
      <c r="A4465" s="2">
        <v>70195940</v>
      </c>
      <c r="B4465" s="20" t="s">
        <v>51007</v>
      </c>
      <c r="C4465" s="28">
        <v>8670916</v>
      </c>
    </row>
    <row r="4466" spans="1:3" x14ac:dyDescent="0.25">
      <c r="A4466" s="2">
        <v>70195970</v>
      </c>
      <c r="B4466" s="20" t="s">
        <v>51008</v>
      </c>
      <c r="C4466" s="28">
        <v>179338</v>
      </c>
    </row>
    <row r="4467" spans="1:3" x14ac:dyDescent="0.25">
      <c r="A4467" s="2">
        <v>70195990</v>
      </c>
      <c r="B4467" s="20" t="s">
        <v>51009</v>
      </c>
      <c r="C4467" s="28">
        <v>10053050</v>
      </c>
    </row>
    <row r="4468" spans="1:3" x14ac:dyDescent="0.25">
      <c r="A4468" s="2">
        <v>70199010</v>
      </c>
      <c r="B4468" s="20" t="s">
        <v>51010</v>
      </c>
      <c r="C4468" s="28">
        <v>17378332</v>
      </c>
    </row>
    <row r="4469" spans="1:3" x14ac:dyDescent="0.25">
      <c r="A4469" s="2">
        <v>70199050</v>
      </c>
      <c r="B4469" s="20" t="s">
        <v>51011</v>
      </c>
      <c r="C4469" s="28">
        <v>66494157</v>
      </c>
    </row>
    <row r="4470" spans="1:3" x14ac:dyDescent="0.25">
      <c r="A4470" s="2">
        <v>70200030</v>
      </c>
      <c r="B4470" s="20" t="s">
        <v>51012</v>
      </c>
      <c r="C4470" s="28">
        <v>5201651</v>
      </c>
    </row>
    <row r="4471" spans="1:3" x14ac:dyDescent="0.25">
      <c r="A4471" s="2">
        <v>70200040</v>
      </c>
      <c r="B4471" s="20" t="s">
        <v>51013</v>
      </c>
      <c r="C4471" s="28">
        <v>134625</v>
      </c>
    </row>
    <row r="4472" spans="1:3" x14ac:dyDescent="0.25">
      <c r="A4472" s="2">
        <v>70200060</v>
      </c>
      <c r="B4472" s="20" t="s">
        <v>51014</v>
      </c>
      <c r="C4472" s="28">
        <v>62552420</v>
      </c>
    </row>
    <row r="4473" spans="1:3" x14ac:dyDescent="0.25">
      <c r="A4473" s="2">
        <v>71022110</v>
      </c>
      <c r="B4473" s="20" t="s">
        <v>45932</v>
      </c>
      <c r="C4473" s="28">
        <v>0</v>
      </c>
    </row>
    <row r="4474" spans="1:3" x14ac:dyDescent="0.25">
      <c r="A4474" s="2">
        <v>71022130</v>
      </c>
      <c r="B4474" s="20" t="s">
        <v>45933</v>
      </c>
      <c r="C4474" s="28">
        <v>0</v>
      </c>
    </row>
    <row r="4475" spans="1:3" x14ac:dyDescent="0.25">
      <c r="A4475" s="2">
        <v>71022140</v>
      </c>
      <c r="B4475" s="20" t="s">
        <v>45934</v>
      </c>
      <c r="C4475" s="28">
        <v>0</v>
      </c>
    </row>
    <row r="4476" spans="1:3" x14ac:dyDescent="0.25">
      <c r="A4476" s="2">
        <v>71022900</v>
      </c>
      <c r="B4476" s="20" t="s">
        <v>51015</v>
      </c>
      <c r="C4476" s="28">
        <v>380416</v>
      </c>
    </row>
    <row r="4477" spans="1:3" x14ac:dyDescent="0.25">
      <c r="A4477" s="2">
        <v>71051000</v>
      </c>
      <c r="B4477" s="20" t="s">
        <v>51016</v>
      </c>
      <c r="C4477" s="28">
        <v>34168172</v>
      </c>
    </row>
    <row r="4478" spans="1:3" x14ac:dyDescent="0.25">
      <c r="A4478" s="2">
        <v>71059000</v>
      </c>
      <c r="B4478" s="20" t="s">
        <v>51017</v>
      </c>
      <c r="C4478" s="28">
        <v>342045</v>
      </c>
    </row>
    <row r="4479" spans="1:3" x14ac:dyDescent="0.25">
      <c r="A4479" s="2">
        <v>71061000</v>
      </c>
      <c r="B4479" s="20" t="s">
        <v>51018</v>
      </c>
      <c r="C4479" s="28">
        <v>1845136</v>
      </c>
    </row>
    <row r="4480" spans="1:3" x14ac:dyDescent="0.25">
      <c r="A4480" s="2">
        <v>71069110</v>
      </c>
      <c r="B4480" s="20" t="s">
        <v>51019</v>
      </c>
      <c r="C4480" s="28">
        <v>39236301</v>
      </c>
    </row>
    <row r="4481" spans="1:3" x14ac:dyDescent="0.25">
      <c r="A4481" s="2">
        <v>71069150</v>
      </c>
      <c r="B4481" s="20" t="s">
        <v>51020</v>
      </c>
      <c r="C4481" s="28">
        <v>69032</v>
      </c>
    </row>
    <row r="4482" spans="1:3" x14ac:dyDescent="0.25">
      <c r="A4482" s="2">
        <v>71069210</v>
      </c>
      <c r="B4482" s="20" t="s">
        <v>51021</v>
      </c>
      <c r="C4482" s="28">
        <v>10759</v>
      </c>
    </row>
    <row r="4483" spans="1:3" x14ac:dyDescent="0.25">
      <c r="A4483" s="2">
        <v>71069250</v>
      </c>
      <c r="B4483" s="20" t="s">
        <v>51022</v>
      </c>
      <c r="C4483" s="28">
        <v>282990</v>
      </c>
    </row>
    <row r="4484" spans="1:3" x14ac:dyDescent="0.25">
      <c r="A4484" s="2">
        <v>71070000</v>
      </c>
      <c r="B4484" s="20" t="s">
        <v>51023</v>
      </c>
      <c r="C4484" s="28">
        <v>69443</v>
      </c>
    </row>
    <row r="4485" spans="1:3" x14ac:dyDescent="0.25">
      <c r="A4485" s="2">
        <v>71081100</v>
      </c>
      <c r="B4485" s="20" t="s">
        <v>45935</v>
      </c>
      <c r="C4485" s="28">
        <v>0</v>
      </c>
    </row>
    <row r="4486" spans="1:3" x14ac:dyDescent="0.25">
      <c r="A4486" s="2">
        <v>71081210</v>
      </c>
      <c r="B4486" s="20" t="s">
        <v>51024</v>
      </c>
      <c r="C4486" s="28">
        <v>0</v>
      </c>
    </row>
    <row r="4487" spans="1:3" x14ac:dyDescent="0.25">
      <c r="A4487" s="2">
        <v>71081250</v>
      </c>
      <c r="B4487" s="20" t="s">
        <v>51025</v>
      </c>
      <c r="C4487" s="28">
        <v>0</v>
      </c>
    </row>
    <row r="4488" spans="1:3" x14ac:dyDescent="0.25">
      <c r="A4488" s="2">
        <v>71081310</v>
      </c>
      <c r="B4488" s="20" t="s">
        <v>51026</v>
      </c>
      <c r="C4488" s="28">
        <v>1359003</v>
      </c>
    </row>
    <row r="4489" spans="1:3" x14ac:dyDescent="0.25">
      <c r="A4489" s="2">
        <v>71081355</v>
      </c>
      <c r="B4489" s="20" t="s">
        <v>51027</v>
      </c>
      <c r="C4489" s="28">
        <v>3145</v>
      </c>
    </row>
    <row r="4490" spans="1:3" x14ac:dyDescent="0.25">
      <c r="A4490" s="2">
        <v>71081370</v>
      </c>
      <c r="B4490" s="20" t="s">
        <v>51028</v>
      </c>
      <c r="C4490" s="28">
        <v>22130</v>
      </c>
    </row>
    <row r="4491" spans="1:3" x14ac:dyDescent="0.25">
      <c r="A4491" s="2">
        <v>71082000</v>
      </c>
      <c r="B4491" s="20" t="s">
        <v>45936</v>
      </c>
      <c r="C4491" s="28">
        <v>0</v>
      </c>
    </row>
    <row r="4492" spans="1:3" x14ac:dyDescent="0.25">
      <c r="A4492" s="2">
        <v>71090000</v>
      </c>
      <c r="B4492" s="20" t="s">
        <v>51029</v>
      </c>
      <c r="C4492" s="28">
        <v>3090</v>
      </c>
    </row>
    <row r="4493" spans="1:3" x14ac:dyDescent="0.25">
      <c r="A4493" s="2">
        <v>71101100</v>
      </c>
      <c r="B4493" s="20" t="s">
        <v>51030</v>
      </c>
      <c r="C4493" s="28">
        <v>0</v>
      </c>
    </row>
    <row r="4494" spans="1:3" x14ac:dyDescent="0.25">
      <c r="A4494" s="2">
        <v>71101900</v>
      </c>
      <c r="B4494" s="20" t="s">
        <v>51031</v>
      </c>
      <c r="C4494" s="28">
        <v>2217533</v>
      </c>
    </row>
    <row r="4495" spans="1:3" x14ac:dyDescent="0.25">
      <c r="A4495" s="2">
        <v>71102100</v>
      </c>
      <c r="B4495" s="20" t="s">
        <v>45937</v>
      </c>
      <c r="C4495" s="28">
        <v>0</v>
      </c>
    </row>
    <row r="4496" spans="1:3" x14ac:dyDescent="0.25">
      <c r="A4496" s="2">
        <v>71102900</v>
      </c>
      <c r="B4496" s="20" t="s">
        <v>51032</v>
      </c>
      <c r="C4496" s="28">
        <v>518000</v>
      </c>
    </row>
    <row r="4497" spans="1:3" x14ac:dyDescent="0.25">
      <c r="A4497" s="2">
        <v>71103100</v>
      </c>
      <c r="B4497" s="20" t="s">
        <v>51033</v>
      </c>
      <c r="C4497" s="28">
        <v>0</v>
      </c>
    </row>
    <row r="4498" spans="1:3" x14ac:dyDescent="0.25">
      <c r="A4498" s="2">
        <v>71103900</v>
      </c>
      <c r="B4498" s="20" t="s">
        <v>51034</v>
      </c>
      <c r="C4498" s="28">
        <v>11833</v>
      </c>
    </row>
    <row r="4499" spans="1:3" x14ac:dyDescent="0.25">
      <c r="A4499" s="2">
        <v>71104100</v>
      </c>
      <c r="B4499" s="20" t="s">
        <v>51035</v>
      </c>
      <c r="C4499" s="28">
        <v>272661</v>
      </c>
    </row>
    <row r="4500" spans="1:3" x14ac:dyDescent="0.25">
      <c r="A4500" s="2">
        <v>71104900</v>
      </c>
      <c r="B4500" s="20" t="s">
        <v>51036</v>
      </c>
      <c r="C4500" s="28">
        <v>17351</v>
      </c>
    </row>
    <row r="4501" spans="1:3" x14ac:dyDescent="0.25">
      <c r="A4501" s="2">
        <v>71110000</v>
      </c>
      <c r="B4501" s="20" t="s">
        <v>51037</v>
      </c>
      <c r="C4501" s="28">
        <v>14477</v>
      </c>
    </row>
    <row r="4502" spans="1:3" x14ac:dyDescent="0.25">
      <c r="A4502" s="2">
        <v>71123000</v>
      </c>
      <c r="B4502" s="20" t="s">
        <v>51038</v>
      </c>
      <c r="C4502" s="28">
        <v>6277138</v>
      </c>
    </row>
    <row r="4503" spans="1:3" x14ac:dyDescent="0.25">
      <c r="A4503" s="2">
        <v>71129100</v>
      </c>
      <c r="B4503" s="20" t="s">
        <v>51039</v>
      </c>
      <c r="C4503" s="28">
        <v>671659</v>
      </c>
    </row>
    <row r="4504" spans="1:3" x14ac:dyDescent="0.25">
      <c r="A4504" s="2">
        <v>71129200</v>
      </c>
      <c r="B4504" s="20" t="s">
        <v>51040</v>
      </c>
      <c r="C4504" s="28">
        <v>21119900</v>
      </c>
    </row>
    <row r="4505" spans="1:3" x14ac:dyDescent="0.25">
      <c r="A4505" s="2">
        <v>71129900</v>
      </c>
      <c r="B4505" s="20" t="s">
        <v>51041</v>
      </c>
      <c r="C4505" s="28">
        <v>12824018</v>
      </c>
    </row>
    <row r="4506" spans="1:3" x14ac:dyDescent="0.25">
      <c r="A4506" s="2">
        <v>71141110</v>
      </c>
      <c r="B4506" s="20" t="s">
        <v>51042</v>
      </c>
      <c r="C4506" s="28">
        <v>28541</v>
      </c>
    </row>
    <row r="4507" spans="1:3" x14ac:dyDescent="0.25">
      <c r="A4507" s="2">
        <v>71141120</v>
      </c>
      <c r="B4507" s="20" t="s">
        <v>51043</v>
      </c>
      <c r="C4507" s="28">
        <v>0</v>
      </c>
    </row>
    <row r="4508" spans="1:3" x14ac:dyDescent="0.25">
      <c r="A4508" s="2">
        <v>71141130</v>
      </c>
      <c r="B4508" s="20" t="s">
        <v>45938</v>
      </c>
      <c r="C4508" s="28">
        <v>0</v>
      </c>
    </row>
    <row r="4509" spans="1:3" x14ac:dyDescent="0.25">
      <c r="A4509" s="2">
        <v>71141140</v>
      </c>
      <c r="B4509" s="20" t="s">
        <v>51044</v>
      </c>
      <c r="C4509" s="28">
        <v>9877</v>
      </c>
    </row>
    <row r="4510" spans="1:3" x14ac:dyDescent="0.25">
      <c r="A4510" s="2">
        <v>71141145</v>
      </c>
      <c r="B4510" s="20" t="s">
        <v>51045</v>
      </c>
      <c r="C4510" s="28">
        <v>6360</v>
      </c>
    </row>
    <row r="4511" spans="1:3" x14ac:dyDescent="0.25">
      <c r="A4511" s="2">
        <v>71141150</v>
      </c>
      <c r="B4511" s="20" t="s">
        <v>51046</v>
      </c>
      <c r="C4511" s="28">
        <v>0</v>
      </c>
    </row>
    <row r="4512" spans="1:3" x14ac:dyDescent="0.25">
      <c r="A4512" s="2">
        <v>71141160</v>
      </c>
      <c r="B4512" s="20" t="s">
        <v>51047</v>
      </c>
      <c r="C4512" s="28">
        <v>171795</v>
      </c>
    </row>
    <row r="4513" spans="1:3" x14ac:dyDescent="0.25">
      <c r="A4513" s="2">
        <v>71141170</v>
      </c>
      <c r="B4513" s="20" t="s">
        <v>51048</v>
      </c>
      <c r="C4513" s="28">
        <v>623786</v>
      </c>
    </row>
    <row r="4514" spans="1:3" x14ac:dyDescent="0.25">
      <c r="A4514" s="2">
        <v>71141900</v>
      </c>
      <c r="B4514" s="20" t="s">
        <v>51049</v>
      </c>
      <c r="C4514" s="28">
        <v>1383001</v>
      </c>
    </row>
    <row r="4515" spans="1:3" x14ac:dyDescent="0.25">
      <c r="A4515" s="2">
        <v>71142000</v>
      </c>
      <c r="B4515" s="20" t="s">
        <v>51050</v>
      </c>
      <c r="C4515" s="28">
        <v>679183</v>
      </c>
    </row>
    <row r="4516" spans="1:3" x14ac:dyDescent="0.25">
      <c r="A4516" s="2">
        <v>71151000</v>
      </c>
      <c r="B4516" s="20" t="s">
        <v>51051</v>
      </c>
      <c r="C4516" s="28">
        <v>67327</v>
      </c>
    </row>
    <row r="4517" spans="1:3" x14ac:dyDescent="0.25">
      <c r="A4517" s="2">
        <v>71159005</v>
      </c>
      <c r="B4517" s="20" t="s">
        <v>51052</v>
      </c>
      <c r="C4517" s="28">
        <v>903375</v>
      </c>
    </row>
    <row r="4518" spans="1:3" x14ac:dyDescent="0.25">
      <c r="A4518" s="2">
        <v>71159030</v>
      </c>
      <c r="B4518" s="20" t="s">
        <v>51053</v>
      </c>
      <c r="C4518" s="28">
        <v>382014</v>
      </c>
    </row>
    <row r="4519" spans="1:3" x14ac:dyDescent="0.25">
      <c r="A4519" s="2">
        <v>71159040</v>
      </c>
      <c r="B4519" s="20" t="s">
        <v>51054</v>
      </c>
      <c r="C4519" s="28">
        <v>1704363</v>
      </c>
    </row>
    <row r="4520" spans="1:3" x14ac:dyDescent="0.25">
      <c r="A4520" s="2">
        <v>71159060</v>
      </c>
      <c r="B4520" s="20" t="s">
        <v>51055</v>
      </c>
      <c r="C4520" s="28">
        <v>161761</v>
      </c>
    </row>
    <row r="4521" spans="1:3" x14ac:dyDescent="0.25">
      <c r="A4521" s="2">
        <v>72011000</v>
      </c>
      <c r="B4521" s="20" t="s">
        <v>51056</v>
      </c>
      <c r="C4521" s="28">
        <v>304996</v>
      </c>
    </row>
    <row r="4522" spans="1:3" x14ac:dyDescent="0.25">
      <c r="A4522" s="2">
        <v>72012000</v>
      </c>
      <c r="B4522" s="20" t="s">
        <v>45939</v>
      </c>
      <c r="C4522" s="28">
        <v>0</v>
      </c>
    </row>
    <row r="4523" spans="1:3" x14ac:dyDescent="0.25">
      <c r="A4523" s="2">
        <v>72015030</v>
      </c>
      <c r="B4523" s="20" t="s">
        <v>51057</v>
      </c>
      <c r="C4523" s="28">
        <v>0</v>
      </c>
    </row>
    <row r="4524" spans="1:3" x14ac:dyDescent="0.25">
      <c r="A4524" s="2">
        <v>72015060</v>
      </c>
      <c r="B4524" s="20" t="s">
        <v>45940</v>
      </c>
      <c r="C4524" s="28">
        <v>0</v>
      </c>
    </row>
    <row r="4525" spans="1:3" x14ac:dyDescent="0.25">
      <c r="A4525" s="2">
        <v>72021110</v>
      </c>
      <c r="B4525" s="20" t="s">
        <v>51058</v>
      </c>
      <c r="C4525" s="28">
        <v>0</v>
      </c>
    </row>
    <row r="4526" spans="1:3" x14ac:dyDescent="0.25">
      <c r="A4526" s="2">
        <v>72021150</v>
      </c>
      <c r="B4526" s="20" t="s">
        <v>51059</v>
      </c>
      <c r="C4526" s="28">
        <v>0</v>
      </c>
    </row>
    <row r="4527" spans="1:3" x14ac:dyDescent="0.25">
      <c r="A4527" s="2">
        <v>72021910</v>
      </c>
      <c r="B4527" s="20" t="s">
        <v>51060</v>
      </c>
      <c r="C4527" s="28">
        <v>15713627</v>
      </c>
    </row>
    <row r="4528" spans="1:3" x14ac:dyDescent="0.25">
      <c r="A4528" s="2">
        <v>72021950</v>
      </c>
      <c r="B4528" s="20" t="s">
        <v>51061</v>
      </c>
      <c r="C4528" s="28">
        <v>113474</v>
      </c>
    </row>
    <row r="4529" spans="1:3" x14ac:dyDescent="0.25">
      <c r="A4529" s="2">
        <v>72022110</v>
      </c>
      <c r="B4529" s="20" t="s">
        <v>51062</v>
      </c>
      <c r="C4529" s="28">
        <v>789381</v>
      </c>
    </row>
    <row r="4530" spans="1:3" x14ac:dyDescent="0.25">
      <c r="A4530" s="2">
        <v>72022150</v>
      </c>
      <c r="B4530" s="20" t="s">
        <v>51063</v>
      </c>
      <c r="C4530" s="28">
        <v>16816807</v>
      </c>
    </row>
    <row r="4531" spans="1:3" x14ac:dyDescent="0.25">
      <c r="A4531" s="2">
        <v>72022175</v>
      </c>
      <c r="B4531" s="20" t="s">
        <v>45941</v>
      </c>
      <c r="C4531" s="28">
        <v>0</v>
      </c>
    </row>
    <row r="4532" spans="1:3" x14ac:dyDescent="0.25">
      <c r="A4532" s="2">
        <v>72022190</v>
      </c>
      <c r="B4532" s="20" t="s">
        <v>51064</v>
      </c>
      <c r="C4532" s="28">
        <v>15750</v>
      </c>
    </row>
    <row r="4533" spans="1:3" x14ac:dyDescent="0.25">
      <c r="A4533" s="2">
        <v>72022900</v>
      </c>
      <c r="B4533" s="20" t="s">
        <v>51065</v>
      </c>
      <c r="C4533" s="28">
        <v>4431870</v>
      </c>
    </row>
    <row r="4534" spans="1:3" x14ac:dyDescent="0.25">
      <c r="A4534" s="2">
        <v>72023000</v>
      </c>
      <c r="B4534" s="20" t="s">
        <v>45942</v>
      </c>
      <c r="C4534" s="28">
        <v>0</v>
      </c>
    </row>
    <row r="4535" spans="1:3" x14ac:dyDescent="0.25">
      <c r="A4535" s="2">
        <v>72024100</v>
      </c>
      <c r="B4535" s="20" t="s">
        <v>45943</v>
      </c>
      <c r="C4535" s="28">
        <v>0</v>
      </c>
    </row>
    <row r="4536" spans="1:3" x14ac:dyDescent="0.25">
      <c r="A4536" s="2">
        <v>72024910</v>
      </c>
      <c r="B4536" s="20" t="s">
        <v>51066</v>
      </c>
      <c r="C4536" s="28">
        <v>0</v>
      </c>
    </row>
    <row r="4537" spans="1:3" x14ac:dyDescent="0.25">
      <c r="A4537" s="2">
        <v>72024950</v>
      </c>
      <c r="B4537" s="20" t="s">
        <v>51067</v>
      </c>
      <c r="C4537" s="28">
        <v>1185835</v>
      </c>
    </row>
    <row r="4538" spans="1:3" x14ac:dyDescent="0.25">
      <c r="A4538" s="2">
        <v>72025000</v>
      </c>
      <c r="B4538" s="20" t="s">
        <v>45944</v>
      </c>
      <c r="C4538" s="28">
        <v>0</v>
      </c>
    </row>
    <row r="4539" spans="1:3" x14ac:dyDescent="0.25">
      <c r="A4539" s="2">
        <v>72028000</v>
      </c>
      <c r="B4539" s="20" t="s">
        <v>51068</v>
      </c>
      <c r="C4539" s="28">
        <v>2702274</v>
      </c>
    </row>
    <row r="4540" spans="1:3" x14ac:dyDescent="0.25">
      <c r="A4540" s="2">
        <v>72029100</v>
      </c>
      <c r="B4540" s="20" t="s">
        <v>51069</v>
      </c>
      <c r="C4540" s="28">
        <v>2300</v>
      </c>
    </row>
    <row r="4541" spans="1:3" x14ac:dyDescent="0.25">
      <c r="A4541" s="2">
        <v>72029200</v>
      </c>
      <c r="B4541" s="20" t="s">
        <v>51070</v>
      </c>
      <c r="C4541" s="28">
        <v>0</v>
      </c>
    </row>
    <row r="4542" spans="1:3" x14ac:dyDescent="0.25">
      <c r="A4542" s="2">
        <v>72029910</v>
      </c>
      <c r="B4542" s="20" t="s">
        <v>51071</v>
      </c>
      <c r="C4542" s="28">
        <v>558682</v>
      </c>
    </row>
    <row r="4543" spans="1:3" x14ac:dyDescent="0.25">
      <c r="A4543" s="2">
        <v>72029920</v>
      </c>
      <c r="B4543" s="20" t="s">
        <v>51072</v>
      </c>
      <c r="C4543" s="28">
        <v>4272149</v>
      </c>
    </row>
    <row r="4544" spans="1:3" x14ac:dyDescent="0.25">
      <c r="A4544" s="2">
        <v>72031000</v>
      </c>
      <c r="B4544" s="20" t="s">
        <v>45945</v>
      </c>
      <c r="C4544" s="28">
        <v>0</v>
      </c>
    </row>
    <row r="4545" spans="1:3" x14ac:dyDescent="0.25">
      <c r="A4545" s="2">
        <v>72039000</v>
      </c>
      <c r="B4545" s="20" t="s">
        <v>51073</v>
      </c>
      <c r="C4545" s="28">
        <v>202022</v>
      </c>
    </row>
    <row r="4546" spans="1:3" x14ac:dyDescent="0.25">
      <c r="A4546" s="2">
        <v>72041000</v>
      </c>
      <c r="B4546" s="20" t="s">
        <v>51074</v>
      </c>
      <c r="C4546" s="28">
        <v>0</v>
      </c>
    </row>
    <row r="4547" spans="1:3" x14ac:dyDescent="0.25">
      <c r="A4547" s="2">
        <v>72042100</v>
      </c>
      <c r="B4547" s="20" t="s">
        <v>51075</v>
      </c>
      <c r="C4547" s="28">
        <v>166029</v>
      </c>
    </row>
    <row r="4548" spans="1:3" x14ac:dyDescent="0.25">
      <c r="A4548" s="2">
        <v>72042900</v>
      </c>
      <c r="B4548" s="20" t="s">
        <v>51076</v>
      </c>
      <c r="C4548" s="28">
        <v>102587</v>
      </c>
    </row>
    <row r="4549" spans="1:3" x14ac:dyDescent="0.25">
      <c r="A4549" s="2">
        <v>72043000</v>
      </c>
      <c r="B4549" s="20" t="s">
        <v>51077</v>
      </c>
      <c r="C4549" s="28">
        <v>0</v>
      </c>
    </row>
    <row r="4550" spans="1:3" x14ac:dyDescent="0.25">
      <c r="A4550" s="2">
        <v>72044100</v>
      </c>
      <c r="B4550" s="20" t="s">
        <v>51078</v>
      </c>
      <c r="C4550" s="28">
        <v>0</v>
      </c>
    </row>
    <row r="4551" spans="1:3" x14ac:dyDescent="0.25">
      <c r="A4551" s="2">
        <v>72044900</v>
      </c>
      <c r="B4551" s="20" t="s">
        <v>51079</v>
      </c>
      <c r="C4551" s="28">
        <v>148962</v>
      </c>
    </row>
    <row r="4552" spans="1:3" x14ac:dyDescent="0.25">
      <c r="A4552" s="2">
        <v>72045000</v>
      </c>
      <c r="B4552" s="20" t="s">
        <v>51080</v>
      </c>
      <c r="C4552" s="28">
        <v>532710</v>
      </c>
    </row>
    <row r="4553" spans="1:3" x14ac:dyDescent="0.25">
      <c r="A4553" s="2">
        <v>72051000</v>
      </c>
      <c r="B4553" s="20" t="s">
        <v>51081</v>
      </c>
      <c r="C4553" s="28">
        <v>4286428</v>
      </c>
    </row>
    <row r="4554" spans="1:3" x14ac:dyDescent="0.25">
      <c r="A4554" s="2">
        <v>72052100</v>
      </c>
      <c r="B4554" s="20" t="s">
        <v>51082</v>
      </c>
      <c r="C4554" s="28">
        <v>1682657</v>
      </c>
    </row>
    <row r="4555" spans="1:3" x14ac:dyDescent="0.25">
      <c r="A4555" s="2">
        <v>72052900</v>
      </c>
      <c r="B4555" s="20" t="s">
        <v>51083</v>
      </c>
      <c r="C4555" s="28">
        <v>9636910</v>
      </c>
    </row>
    <row r="4556" spans="1:3" x14ac:dyDescent="0.25">
      <c r="A4556" s="2">
        <v>72166100</v>
      </c>
      <c r="B4556" s="20" t="s">
        <v>51084</v>
      </c>
      <c r="C4556" s="28">
        <v>368210</v>
      </c>
    </row>
    <row r="4557" spans="1:3" x14ac:dyDescent="0.25">
      <c r="A4557" s="2">
        <v>72166900</v>
      </c>
      <c r="B4557" s="20" t="s">
        <v>51084</v>
      </c>
      <c r="C4557" s="28">
        <v>321710</v>
      </c>
    </row>
    <row r="4558" spans="1:3" x14ac:dyDescent="0.25">
      <c r="A4558" s="2">
        <v>72169100</v>
      </c>
      <c r="B4558" s="20" t="s">
        <v>51085</v>
      </c>
      <c r="C4558" s="28">
        <v>6695419</v>
      </c>
    </row>
    <row r="4559" spans="1:3" x14ac:dyDescent="0.25">
      <c r="A4559" s="2">
        <v>73012010</v>
      </c>
      <c r="B4559" s="20" t="s">
        <v>51086</v>
      </c>
      <c r="C4559" s="28">
        <v>5402532</v>
      </c>
    </row>
    <row r="4560" spans="1:3" x14ac:dyDescent="0.25">
      <c r="A4560" s="2">
        <v>73012050</v>
      </c>
      <c r="B4560" s="20" t="s">
        <v>51087</v>
      </c>
      <c r="C4560" s="28">
        <v>4802087</v>
      </c>
    </row>
    <row r="4561" spans="1:3" x14ac:dyDescent="0.25">
      <c r="A4561" s="2">
        <v>73023000</v>
      </c>
      <c r="B4561" s="20" t="s">
        <v>51088</v>
      </c>
      <c r="C4561" s="28">
        <v>10230871</v>
      </c>
    </row>
    <row r="4562" spans="1:3" x14ac:dyDescent="0.25">
      <c r="A4562" s="2">
        <v>73030000</v>
      </c>
      <c r="B4562" s="20" t="s">
        <v>51089</v>
      </c>
      <c r="C4562" s="28">
        <v>20695817</v>
      </c>
    </row>
    <row r="4563" spans="1:3" x14ac:dyDescent="0.25">
      <c r="A4563" s="2">
        <v>73071100</v>
      </c>
      <c r="B4563" s="20" t="s">
        <v>51090</v>
      </c>
      <c r="C4563" s="28">
        <v>14921558</v>
      </c>
    </row>
    <row r="4564" spans="1:3" x14ac:dyDescent="0.25">
      <c r="A4564" s="2">
        <v>73071930</v>
      </c>
      <c r="B4564" s="20" t="s">
        <v>51091</v>
      </c>
      <c r="C4564" s="28">
        <v>152345003</v>
      </c>
    </row>
    <row r="4565" spans="1:3" x14ac:dyDescent="0.25">
      <c r="A4565" s="2">
        <v>73071990</v>
      </c>
      <c r="B4565" s="20" t="s">
        <v>51092</v>
      </c>
      <c r="C4565" s="28">
        <v>92642365</v>
      </c>
    </row>
    <row r="4566" spans="1:3" x14ac:dyDescent="0.25">
      <c r="A4566" s="2">
        <v>73072110</v>
      </c>
      <c r="B4566" s="20" t="s">
        <v>51093</v>
      </c>
      <c r="C4566" s="28">
        <v>5228686</v>
      </c>
    </row>
    <row r="4567" spans="1:3" x14ac:dyDescent="0.25">
      <c r="A4567" s="2">
        <v>73072150</v>
      </c>
      <c r="B4567" s="20" t="s">
        <v>51094</v>
      </c>
      <c r="C4567" s="28">
        <v>17315004</v>
      </c>
    </row>
    <row r="4568" spans="1:3" x14ac:dyDescent="0.25">
      <c r="A4568" s="2">
        <v>73072210</v>
      </c>
      <c r="B4568" s="20" t="s">
        <v>51095</v>
      </c>
      <c r="C4568" s="28">
        <v>22261214</v>
      </c>
    </row>
    <row r="4569" spans="1:3" x14ac:dyDescent="0.25">
      <c r="A4569" s="2">
        <v>73072250</v>
      </c>
      <c r="B4569" s="20" t="s">
        <v>51096</v>
      </c>
      <c r="C4569" s="28">
        <v>7224235</v>
      </c>
    </row>
    <row r="4570" spans="1:3" x14ac:dyDescent="0.25">
      <c r="A4570" s="2">
        <v>73072300</v>
      </c>
      <c r="B4570" s="20" t="s">
        <v>51097</v>
      </c>
      <c r="C4570" s="28">
        <v>26184195</v>
      </c>
    </row>
    <row r="4571" spans="1:3" x14ac:dyDescent="0.25">
      <c r="A4571" s="2">
        <v>73072900</v>
      </c>
      <c r="B4571" s="20" t="s">
        <v>51098</v>
      </c>
      <c r="C4571" s="28">
        <v>62264032</v>
      </c>
    </row>
    <row r="4572" spans="1:3" x14ac:dyDescent="0.25">
      <c r="A4572" s="2">
        <v>73079110</v>
      </c>
      <c r="B4572" s="20" t="s">
        <v>51099</v>
      </c>
      <c r="C4572" s="28">
        <v>4772612</v>
      </c>
    </row>
    <row r="4573" spans="1:3" x14ac:dyDescent="0.25">
      <c r="A4573" s="2">
        <v>73079130</v>
      </c>
      <c r="B4573" s="20" t="s">
        <v>51100</v>
      </c>
      <c r="C4573" s="28">
        <v>6652105</v>
      </c>
    </row>
    <row r="4574" spans="1:3" x14ac:dyDescent="0.25">
      <c r="A4574" s="2">
        <v>73079150</v>
      </c>
      <c r="B4574" s="20" t="s">
        <v>51101</v>
      </c>
      <c r="C4574" s="28">
        <v>50843623</v>
      </c>
    </row>
    <row r="4575" spans="1:3" x14ac:dyDescent="0.25">
      <c r="A4575" s="2">
        <v>73079230</v>
      </c>
      <c r="B4575" s="20" t="s">
        <v>51102</v>
      </c>
      <c r="C4575" s="28">
        <v>138079410</v>
      </c>
    </row>
    <row r="4576" spans="1:3" x14ac:dyDescent="0.25">
      <c r="A4576" s="2">
        <v>73079290</v>
      </c>
      <c r="B4576" s="20" t="s">
        <v>51103</v>
      </c>
      <c r="C4576" s="28">
        <v>39499922</v>
      </c>
    </row>
    <row r="4577" spans="1:3" x14ac:dyDescent="0.25">
      <c r="A4577" s="2">
        <v>73079330</v>
      </c>
      <c r="B4577" s="20" t="s">
        <v>51104</v>
      </c>
      <c r="C4577" s="28">
        <v>490628</v>
      </c>
    </row>
    <row r="4578" spans="1:3" x14ac:dyDescent="0.25">
      <c r="A4578" s="2">
        <v>73079360</v>
      </c>
      <c r="B4578" s="20" t="s">
        <v>51105</v>
      </c>
      <c r="C4578" s="28">
        <v>886731</v>
      </c>
    </row>
    <row r="4579" spans="1:3" x14ac:dyDescent="0.25">
      <c r="A4579" s="2">
        <v>73079390</v>
      </c>
      <c r="B4579" s="20" t="s">
        <v>51106</v>
      </c>
      <c r="C4579" s="28">
        <v>4529274</v>
      </c>
    </row>
    <row r="4580" spans="1:3" x14ac:dyDescent="0.25">
      <c r="A4580" s="2">
        <v>73079910</v>
      </c>
      <c r="B4580" s="20" t="s">
        <v>51107</v>
      </c>
      <c r="C4580" s="28">
        <v>10461659</v>
      </c>
    </row>
    <row r="4581" spans="1:3" x14ac:dyDescent="0.25">
      <c r="A4581" s="2">
        <v>73079930</v>
      </c>
      <c r="B4581" s="20" t="s">
        <v>51108</v>
      </c>
      <c r="C4581" s="28">
        <v>2033507</v>
      </c>
    </row>
    <row r="4582" spans="1:3" x14ac:dyDescent="0.25">
      <c r="A4582" s="2">
        <v>73079950</v>
      </c>
      <c r="B4582" s="20" t="s">
        <v>51109</v>
      </c>
      <c r="C4582" s="28">
        <v>143944659</v>
      </c>
    </row>
    <row r="4583" spans="1:3" x14ac:dyDescent="0.25">
      <c r="A4583" s="2">
        <v>73083010</v>
      </c>
      <c r="B4583" s="20" t="s">
        <v>51110</v>
      </c>
      <c r="C4583" s="28">
        <v>19005450</v>
      </c>
    </row>
    <row r="4584" spans="1:3" x14ac:dyDescent="0.25">
      <c r="A4584" s="2">
        <v>73083050</v>
      </c>
      <c r="B4584" s="20" t="s">
        <v>51111</v>
      </c>
      <c r="C4584" s="28">
        <v>87735353</v>
      </c>
    </row>
    <row r="4585" spans="1:3" x14ac:dyDescent="0.25">
      <c r="A4585" s="2">
        <v>73084000</v>
      </c>
      <c r="B4585" s="20" t="s">
        <v>51112</v>
      </c>
      <c r="C4585" s="28">
        <v>230351373</v>
      </c>
    </row>
    <row r="4586" spans="1:3" x14ac:dyDescent="0.25">
      <c r="A4586" s="2">
        <v>73090000</v>
      </c>
      <c r="B4586" s="20" t="s">
        <v>51113</v>
      </c>
      <c r="C4586" s="28">
        <v>95868866</v>
      </c>
    </row>
    <row r="4587" spans="1:3" x14ac:dyDescent="0.25">
      <c r="A4587" s="2">
        <v>73101000</v>
      </c>
      <c r="B4587" s="20" t="s">
        <v>51114</v>
      </c>
      <c r="C4587" s="28">
        <v>35404904</v>
      </c>
    </row>
    <row r="4588" spans="1:3" x14ac:dyDescent="0.25">
      <c r="A4588" s="2">
        <v>73102100</v>
      </c>
      <c r="B4588" s="20" t="s">
        <v>51115</v>
      </c>
      <c r="C4588" s="28">
        <v>24362140</v>
      </c>
    </row>
    <row r="4589" spans="1:3" x14ac:dyDescent="0.25">
      <c r="A4589" s="2">
        <v>73102900</v>
      </c>
      <c r="B4589" s="20" t="s">
        <v>51116</v>
      </c>
      <c r="C4589" s="28">
        <v>119756527</v>
      </c>
    </row>
    <row r="4590" spans="1:3" x14ac:dyDescent="0.25">
      <c r="A4590" s="2">
        <v>73110000</v>
      </c>
      <c r="B4590" s="20" t="s">
        <v>51117</v>
      </c>
      <c r="C4590" s="28">
        <v>95971746</v>
      </c>
    </row>
    <row r="4591" spans="1:3" x14ac:dyDescent="0.25">
      <c r="A4591" s="2">
        <v>73121005</v>
      </c>
      <c r="B4591" s="20" t="s">
        <v>51118</v>
      </c>
      <c r="C4591" s="28">
        <v>4704678</v>
      </c>
    </row>
    <row r="4592" spans="1:3" x14ac:dyDescent="0.25">
      <c r="A4592" s="2">
        <v>73121010</v>
      </c>
      <c r="B4592" s="20" t="s">
        <v>51119</v>
      </c>
      <c r="C4592" s="28">
        <v>4648626</v>
      </c>
    </row>
    <row r="4593" spans="1:3" x14ac:dyDescent="0.25">
      <c r="A4593" s="2">
        <v>73121020</v>
      </c>
      <c r="B4593" s="20" t="s">
        <v>51120</v>
      </c>
      <c r="C4593" s="28">
        <v>10406447</v>
      </c>
    </row>
    <row r="4594" spans="1:3" x14ac:dyDescent="0.25">
      <c r="A4594" s="2">
        <v>73121030</v>
      </c>
      <c r="B4594" s="20" t="s">
        <v>51121</v>
      </c>
      <c r="C4594" s="28">
        <v>106500101</v>
      </c>
    </row>
    <row r="4595" spans="1:3" x14ac:dyDescent="0.25">
      <c r="A4595" s="2">
        <v>73121050</v>
      </c>
      <c r="B4595" s="20" t="s">
        <v>51122</v>
      </c>
      <c r="C4595" s="28">
        <v>1802210</v>
      </c>
    </row>
    <row r="4596" spans="1:3" x14ac:dyDescent="0.25">
      <c r="A4596" s="2">
        <v>73121060</v>
      </c>
      <c r="B4596" s="20" t="s">
        <v>51123</v>
      </c>
      <c r="C4596" s="28">
        <v>6940894</v>
      </c>
    </row>
    <row r="4597" spans="1:3" x14ac:dyDescent="0.25">
      <c r="A4597" s="2">
        <v>73121070</v>
      </c>
      <c r="B4597" s="20" t="s">
        <v>51124</v>
      </c>
      <c r="C4597" s="28">
        <v>10466489</v>
      </c>
    </row>
    <row r="4598" spans="1:3" x14ac:dyDescent="0.25">
      <c r="A4598" s="2">
        <v>73121080</v>
      </c>
      <c r="B4598" s="20" t="s">
        <v>51125</v>
      </c>
      <c r="C4598" s="28">
        <v>433359</v>
      </c>
    </row>
    <row r="4599" spans="1:3" x14ac:dyDescent="0.25">
      <c r="A4599" s="2">
        <v>73121090</v>
      </c>
      <c r="B4599" s="20" t="s">
        <v>51126</v>
      </c>
      <c r="C4599" s="28">
        <v>52629525</v>
      </c>
    </row>
    <row r="4600" spans="1:3" x14ac:dyDescent="0.25">
      <c r="A4600" s="2">
        <v>73129000</v>
      </c>
      <c r="B4600" s="20" t="s">
        <v>51127</v>
      </c>
      <c r="C4600" s="28">
        <v>4928294</v>
      </c>
    </row>
    <row r="4601" spans="1:3" x14ac:dyDescent="0.25">
      <c r="A4601" s="2">
        <v>73130000</v>
      </c>
      <c r="B4601" s="20" t="s">
        <v>51128</v>
      </c>
      <c r="C4601" s="28">
        <v>3098088</v>
      </c>
    </row>
    <row r="4602" spans="1:3" x14ac:dyDescent="0.25">
      <c r="A4602" s="2">
        <v>73141210</v>
      </c>
      <c r="B4602" s="20" t="s">
        <v>51129</v>
      </c>
      <c r="C4602" s="28">
        <v>635151</v>
      </c>
    </row>
    <row r="4603" spans="1:3" x14ac:dyDescent="0.25">
      <c r="A4603" s="2">
        <v>73141220</v>
      </c>
      <c r="B4603" s="20" t="s">
        <v>51130</v>
      </c>
      <c r="C4603" s="28">
        <v>357834</v>
      </c>
    </row>
    <row r="4604" spans="1:3" x14ac:dyDescent="0.25">
      <c r="A4604" s="2">
        <v>73141230</v>
      </c>
      <c r="B4604" s="20" t="s">
        <v>51131</v>
      </c>
      <c r="C4604" s="28">
        <v>142227</v>
      </c>
    </row>
    <row r="4605" spans="1:3" x14ac:dyDescent="0.25">
      <c r="A4605" s="2">
        <v>73141260</v>
      </c>
      <c r="B4605" s="20" t="s">
        <v>51132</v>
      </c>
      <c r="C4605" s="28">
        <v>2409</v>
      </c>
    </row>
    <row r="4606" spans="1:3" x14ac:dyDescent="0.25">
      <c r="A4606" s="2">
        <v>73141290</v>
      </c>
      <c r="B4606" s="20" t="s">
        <v>51133</v>
      </c>
      <c r="C4606" s="28">
        <v>339358</v>
      </c>
    </row>
    <row r="4607" spans="1:3" x14ac:dyDescent="0.25">
      <c r="A4607" s="2">
        <v>73141410</v>
      </c>
      <c r="B4607" s="20" t="s">
        <v>51134</v>
      </c>
      <c r="C4607" s="28">
        <v>15611792</v>
      </c>
    </row>
    <row r="4608" spans="1:3" x14ac:dyDescent="0.25">
      <c r="A4608" s="2">
        <v>73141420</v>
      </c>
      <c r="B4608" s="20" t="s">
        <v>51135</v>
      </c>
      <c r="C4608" s="28">
        <v>6550839</v>
      </c>
    </row>
    <row r="4609" spans="1:3" x14ac:dyDescent="0.25">
      <c r="A4609" s="2">
        <v>73141430</v>
      </c>
      <c r="B4609" s="20" t="s">
        <v>51136</v>
      </c>
      <c r="C4609" s="28">
        <v>41353</v>
      </c>
    </row>
    <row r="4610" spans="1:3" x14ac:dyDescent="0.25">
      <c r="A4610" s="2">
        <v>73141460</v>
      </c>
      <c r="B4610" s="20" t="s">
        <v>51137</v>
      </c>
      <c r="C4610" s="28">
        <v>491004</v>
      </c>
    </row>
    <row r="4611" spans="1:3" x14ac:dyDescent="0.25">
      <c r="A4611" s="2">
        <v>73141490</v>
      </c>
      <c r="B4611" s="20" t="s">
        <v>51138</v>
      </c>
      <c r="C4611" s="28">
        <v>15327241</v>
      </c>
    </row>
    <row r="4612" spans="1:3" x14ac:dyDescent="0.25">
      <c r="A4612" s="2">
        <v>73141901</v>
      </c>
      <c r="B4612" s="20" t="s">
        <v>51139</v>
      </c>
      <c r="C4612" s="28">
        <v>11323442</v>
      </c>
    </row>
    <row r="4613" spans="1:3" x14ac:dyDescent="0.25">
      <c r="A4613" s="2">
        <v>73142000</v>
      </c>
      <c r="B4613" s="20" t="s">
        <v>51140</v>
      </c>
      <c r="C4613" s="28">
        <v>9861745</v>
      </c>
    </row>
    <row r="4614" spans="1:3" x14ac:dyDescent="0.25">
      <c r="A4614" s="2">
        <v>73143110</v>
      </c>
      <c r="B4614" s="20" t="s">
        <v>51141</v>
      </c>
      <c r="C4614" s="28">
        <v>45358309</v>
      </c>
    </row>
    <row r="4615" spans="1:3" x14ac:dyDescent="0.25">
      <c r="A4615" s="2">
        <v>73143150</v>
      </c>
      <c r="B4615" s="20" t="s">
        <v>51142</v>
      </c>
      <c r="C4615" s="28">
        <v>19271272</v>
      </c>
    </row>
    <row r="4616" spans="1:3" x14ac:dyDescent="0.25">
      <c r="A4616" s="2">
        <v>73143900</v>
      </c>
      <c r="B4616" s="20" t="s">
        <v>51143</v>
      </c>
      <c r="C4616" s="28">
        <v>10959920</v>
      </c>
    </row>
    <row r="4617" spans="1:3" x14ac:dyDescent="0.25">
      <c r="A4617" s="2">
        <v>73144100</v>
      </c>
      <c r="B4617" s="20" t="s">
        <v>51144</v>
      </c>
      <c r="C4617" s="28">
        <v>22123919</v>
      </c>
    </row>
    <row r="4618" spans="1:3" x14ac:dyDescent="0.25">
      <c r="A4618" s="2">
        <v>73144200</v>
      </c>
      <c r="B4618" s="20" t="s">
        <v>51145</v>
      </c>
      <c r="C4618" s="28">
        <v>15211729</v>
      </c>
    </row>
    <row r="4619" spans="1:3" x14ac:dyDescent="0.25">
      <c r="A4619" s="2">
        <v>73144930</v>
      </c>
      <c r="B4619" s="20" t="s">
        <v>51146</v>
      </c>
      <c r="C4619" s="28">
        <v>7623894</v>
      </c>
    </row>
    <row r="4620" spans="1:3" x14ac:dyDescent="0.25">
      <c r="A4620" s="2">
        <v>73144960</v>
      </c>
      <c r="B4620" s="20" t="s">
        <v>51147</v>
      </c>
      <c r="C4620" s="28">
        <v>8426100</v>
      </c>
    </row>
    <row r="4621" spans="1:3" x14ac:dyDescent="0.25">
      <c r="A4621" s="2">
        <v>73145000</v>
      </c>
      <c r="B4621" s="20" t="s">
        <v>51148</v>
      </c>
      <c r="C4621" s="28">
        <v>5421037</v>
      </c>
    </row>
    <row r="4622" spans="1:3" x14ac:dyDescent="0.25">
      <c r="A4622" s="2">
        <v>73151100</v>
      </c>
      <c r="B4622" s="20" t="s">
        <v>51149</v>
      </c>
      <c r="C4622" s="28">
        <v>59689578</v>
      </c>
    </row>
    <row r="4623" spans="1:3" x14ac:dyDescent="0.25">
      <c r="A4623" s="2">
        <v>73151200</v>
      </c>
      <c r="B4623" s="20" t="s">
        <v>51150</v>
      </c>
      <c r="C4623" s="28">
        <v>18481350</v>
      </c>
    </row>
    <row r="4624" spans="1:3" x14ac:dyDescent="0.25">
      <c r="A4624" s="2">
        <v>73151900</v>
      </c>
      <c r="B4624" s="20" t="s">
        <v>51151</v>
      </c>
      <c r="C4624" s="28">
        <v>17501861</v>
      </c>
    </row>
    <row r="4625" spans="1:3" x14ac:dyDescent="0.25">
      <c r="A4625" s="2">
        <v>73152010</v>
      </c>
      <c r="B4625" s="20" t="s">
        <v>51152</v>
      </c>
      <c r="C4625" s="28">
        <v>19458675</v>
      </c>
    </row>
    <row r="4626" spans="1:3" x14ac:dyDescent="0.25">
      <c r="A4626" s="2">
        <v>73152050</v>
      </c>
      <c r="B4626" s="20" t="s">
        <v>51153</v>
      </c>
      <c r="C4626" s="28">
        <v>6248920</v>
      </c>
    </row>
    <row r="4627" spans="1:3" x14ac:dyDescent="0.25">
      <c r="A4627" s="2">
        <v>73158100</v>
      </c>
      <c r="B4627" s="20" t="s">
        <v>51154</v>
      </c>
      <c r="C4627" s="28">
        <v>3383526</v>
      </c>
    </row>
    <row r="4628" spans="1:3" x14ac:dyDescent="0.25">
      <c r="A4628" s="2">
        <v>73158210</v>
      </c>
      <c r="B4628" s="20" t="s">
        <v>51155</v>
      </c>
      <c r="C4628" s="28">
        <v>9160467</v>
      </c>
    </row>
    <row r="4629" spans="1:3" x14ac:dyDescent="0.25">
      <c r="A4629" s="2">
        <v>73158230</v>
      </c>
      <c r="B4629" s="20" t="s">
        <v>51156</v>
      </c>
      <c r="C4629" s="28">
        <v>5842809</v>
      </c>
    </row>
    <row r="4630" spans="1:3" x14ac:dyDescent="0.25">
      <c r="A4630" s="2">
        <v>73158250</v>
      </c>
      <c r="B4630" s="20" t="s">
        <v>51157</v>
      </c>
      <c r="C4630" s="28">
        <v>33441557</v>
      </c>
    </row>
    <row r="4631" spans="1:3" x14ac:dyDescent="0.25">
      <c r="A4631" s="2">
        <v>73158270</v>
      </c>
      <c r="B4631" s="20" t="s">
        <v>51158</v>
      </c>
      <c r="C4631" s="28">
        <v>5226419</v>
      </c>
    </row>
    <row r="4632" spans="1:3" x14ac:dyDescent="0.25">
      <c r="A4632" s="2">
        <v>73158910</v>
      </c>
      <c r="B4632" s="20" t="s">
        <v>51159</v>
      </c>
      <c r="C4632" s="28">
        <v>4777015</v>
      </c>
    </row>
    <row r="4633" spans="1:3" x14ac:dyDescent="0.25">
      <c r="A4633" s="2">
        <v>73158930</v>
      </c>
      <c r="B4633" s="20" t="s">
        <v>51160</v>
      </c>
      <c r="C4633" s="28">
        <v>6269729</v>
      </c>
    </row>
    <row r="4634" spans="1:3" x14ac:dyDescent="0.25">
      <c r="A4634" s="2">
        <v>73158950</v>
      </c>
      <c r="B4634" s="20" t="s">
        <v>51161</v>
      </c>
      <c r="C4634" s="28">
        <v>4026283</v>
      </c>
    </row>
    <row r="4635" spans="1:3" x14ac:dyDescent="0.25">
      <c r="A4635" s="2">
        <v>73159000</v>
      </c>
      <c r="B4635" s="20" t="s">
        <v>51162</v>
      </c>
      <c r="C4635" s="28">
        <v>11835362</v>
      </c>
    </row>
    <row r="4636" spans="1:3" x14ac:dyDescent="0.25">
      <c r="A4636" s="2">
        <v>73160000</v>
      </c>
      <c r="B4636" s="20" t="s">
        <v>51163</v>
      </c>
      <c r="C4636" s="28">
        <v>26857046</v>
      </c>
    </row>
    <row r="4637" spans="1:3" x14ac:dyDescent="0.25">
      <c r="A4637" s="2">
        <v>73170020</v>
      </c>
      <c r="B4637" s="20" t="s">
        <v>51164</v>
      </c>
      <c r="C4637" s="28">
        <v>12695120</v>
      </c>
    </row>
    <row r="4638" spans="1:3" x14ac:dyDescent="0.25">
      <c r="A4638" s="2">
        <v>73170030</v>
      </c>
      <c r="B4638" s="20" t="s">
        <v>51165</v>
      </c>
      <c r="C4638" s="28">
        <v>1021730</v>
      </c>
    </row>
    <row r="4639" spans="1:3" x14ac:dyDescent="0.25">
      <c r="A4639" s="2">
        <v>73170055</v>
      </c>
      <c r="B4639" s="20" t="s">
        <v>51166</v>
      </c>
      <c r="C4639" s="28">
        <v>203600944</v>
      </c>
    </row>
    <row r="4640" spans="1:3" x14ac:dyDescent="0.25">
      <c r="A4640" s="2">
        <v>73170065</v>
      </c>
      <c r="B4640" s="20" t="s">
        <v>51166</v>
      </c>
      <c r="C4640" s="28">
        <v>7536345</v>
      </c>
    </row>
    <row r="4641" spans="1:3" x14ac:dyDescent="0.25">
      <c r="A4641" s="2">
        <v>73170075</v>
      </c>
      <c r="B4641" s="20" t="s">
        <v>51167</v>
      </c>
      <c r="C4641" s="28">
        <v>16902122</v>
      </c>
    </row>
    <row r="4642" spans="1:3" x14ac:dyDescent="0.25">
      <c r="A4642" s="2">
        <v>73181100</v>
      </c>
      <c r="B4642" s="20" t="s">
        <v>51168</v>
      </c>
      <c r="C4642" s="28">
        <v>14342138</v>
      </c>
    </row>
    <row r="4643" spans="1:3" x14ac:dyDescent="0.25">
      <c r="A4643" s="2">
        <v>73181200</v>
      </c>
      <c r="B4643" s="20" t="s">
        <v>51169</v>
      </c>
      <c r="C4643" s="28">
        <v>9614713</v>
      </c>
    </row>
    <row r="4644" spans="1:3" x14ac:dyDescent="0.25">
      <c r="A4644" s="2">
        <v>73181300</v>
      </c>
      <c r="B4644" s="20" t="s">
        <v>51170</v>
      </c>
      <c r="C4644" s="28">
        <v>11941945</v>
      </c>
    </row>
    <row r="4645" spans="1:3" x14ac:dyDescent="0.25">
      <c r="A4645" s="2">
        <v>73181410</v>
      </c>
      <c r="B4645" s="20" t="s">
        <v>51171</v>
      </c>
      <c r="C4645" s="28">
        <v>127845062</v>
      </c>
    </row>
    <row r="4646" spans="1:3" x14ac:dyDescent="0.25">
      <c r="A4646" s="2">
        <v>73181450</v>
      </c>
      <c r="B4646" s="20" t="s">
        <v>51172</v>
      </c>
      <c r="C4646" s="28">
        <v>13513925</v>
      </c>
    </row>
    <row r="4647" spans="1:3" x14ac:dyDescent="0.25">
      <c r="A4647" s="2">
        <v>73181520</v>
      </c>
      <c r="B4647" s="20" t="s">
        <v>51173</v>
      </c>
      <c r="C4647" s="28">
        <v>276821888</v>
      </c>
    </row>
    <row r="4648" spans="1:3" x14ac:dyDescent="0.25">
      <c r="A4648" s="2">
        <v>73181540</v>
      </c>
      <c r="B4648" s="20" t="s">
        <v>51174</v>
      </c>
      <c r="C4648" s="28">
        <v>23647291</v>
      </c>
    </row>
    <row r="4649" spans="1:3" x14ac:dyDescent="0.25">
      <c r="A4649" s="2">
        <v>73181550</v>
      </c>
      <c r="B4649" s="20" t="s">
        <v>51175</v>
      </c>
      <c r="C4649" s="28">
        <v>80215966</v>
      </c>
    </row>
    <row r="4650" spans="1:3" x14ac:dyDescent="0.25">
      <c r="A4650" s="2">
        <v>73181560</v>
      </c>
      <c r="B4650" s="20" t="s">
        <v>51176</v>
      </c>
      <c r="C4650" s="28">
        <v>15775433</v>
      </c>
    </row>
    <row r="4651" spans="1:3" x14ac:dyDescent="0.25">
      <c r="A4651" s="2">
        <v>73181580</v>
      </c>
      <c r="B4651" s="20" t="s">
        <v>51177</v>
      </c>
      <c r="C4651" s="28">
        <v>106021553</v>
      </c>
    </row>
    <row r="4652" spans="1:3" x14ac:dyDescent="0.25">
      <c r="A4652" s="2">
        <v>73181900</v>
      </c>
      <c r="B4652" s="20" t="s">
        <v>51178</v>
      </c>
      <c r="C4652" s="28">
        <v>32636604</v>
      </c>
    </row>
    <row r="4653" spans="1:3" x14ac:dyDescent="0.25">
      <c r="A4653" s="2">
        <v>73182100</v>
      </c>
      <c r="B4653" s="20" t="s">
        <v>51179</v>
      </c>
      <c r="C4653" s="28">
        <v>10478622</v>
      </c>
    </row>
    <row r="4654" spans="1:3" x14ac:dyDescent="0.25">
      <c r="A4654" s="2">
        <v>73182200</v>
      </c>
      <c r="B4654" s="20" t="s">
        <v>51180</v>
      </c>
      <c r="C4654" s="28">
        <v>90360697</v>
      </c>
    </row>
    <row r="4655" spans="1:3" x14ac:dyDescent="0.25">
      <c r="A4655" s="2">
        <v>73182300</v>
      </c>
      <c r="B4655" s="20" t="s">
        <v>51181</v>
      </c>
      <c r="C4655" s="28">
        <v>11581819</v>
      </c>
    </row>
    <row r="4656" spans="1:3" x14ac:dyDescent="0.25">
      <c r="A4656" s="2">
        <v>73182400</v>
      </c>
      <c r="B4656" s="20" t="s">
        <v>51182</v>
      </c>
      <c r="C4656" s="28">
        <v>8751151</v>
      </c>
    </row>
    <row r="4657" spans="1:3" x14ac:dyDescent="0.25">
      <c r="A4657" s="2">
        <v>73182900</v>
      </c>
      <c r="B4657" s="20" t="s">
        <v>51183</v>
      </c>
      <c r="C4657" s="28">
        <v>59977088</v>
      </c>
    </row>
    <row r="4658" spans="1:3" x14ac:dyDescent="0.25">
      <c r="A4658" s="2">
        <v>73201030</v>
      </c>
      <c r="B4658" s="20" t="s">
        <v>51184</v>
      </c>
      <c r="C4658" s="28">
        <v>1724539</v>
      </c>
    </row>
    <row r="4659" spans="1:3" x14ac:dyDescent="0.25">
      <c r="A4659" s="2">
        <v>73201060</v>
      </c>
      <c r="B4659" s="20" t="s">
        <v>51185</v>
      </c>
      <c r="C4659" s="28">
        <v>14726377</v>
      </c>
    </row>
    <row r="4660" spans="1:3" x14ac:dyDescent="0.25">
      <c r="A4660" s="2">
        <v>73201090</v>
      </c>
      <c r="B4660" s="20" t="s">
        <v>51186</v>
      </c>
      <c r="C4660" s="28">
        <v>17513710</v>
      </c>
    </row>
    <row r="4661" spans="1:3" x14ac:dyDescent="0.25">
      <c r="A4661" s="2">
        <v>73209010</v>
      </c>
      <c r="B4661" s="20" t="s">
        <v>51187</v>
      </c>
      <c r="C4661" s="28">
        <v>225748</v>
      </c>
    </row>
    <row r="4662" spans="1:3" x14ac:dyDescent="0.25">
      <c r="A4662" s="2">
        <v>73209050</v>
      </c>
      <c r="B4662" s="20" t="s">
        <v>51188</v>
      </c>
      <c r="C4662" s="28">
        <v>16226649</v>
      </c>
    </row>
    <row r="4663" spans="1:3" x14ac:dyDescent="0.25">
      <c r="A4663" s="2">
        <v>73211110</v>
      </c>
      <c r="B4663" s="20" t="s">
        <v>51189</v>
      </c>
      <c r="C4663" s="28">
        <v>150707407</v>
      </c>
    </row>
    <row r="4664" spans="1:3" x14ac:dyDescent="0.25">
      <c r="A4664" s="2">
        <v>73211130</v>
      </c>
      <c r="B4664" s="20" t="s">
        <v>51190</v>
      </c>
      <c r="C4664" s="28">
        <v>39619234</v>
      </c>
    </row>
    <row r="4665" spans="1:3" x14ac:dyDescent="0.25">
      <c r="A4665" s="2">
        <v>73211160</v>
      </c>
      <c r="B4665" s="20" t="s">
        <v>51191</v>
      </c>
      <c r="C4665" s="28">
        <v>1038380997</v>
      </c>
    </row>
    <row r="4666" spans="1:3" x14ac:dyDescent="0.25">
      <c r="A4666" s="2">
        <v>73219010</v>
      </c>
      <c r="B4666" s="20" t="s">
        <v>51192</v>
      </c>
      <c r="C4666" s="28">
        <v>11777093</v>
      </c>
    </row>
    <row r="4667" spans="1:3" x14ac:dyDescent="0.25">
      <c r="A4667" s="2">
        <v>73219020</v>
      </c>
      <c r="B4667" s="20" t="s">
        <v>51193</v>
      </c>
      <c r="C4667" s="28">
        <v>890909</v>
      </c>
    </row>
    <row r="4668" spans="1:3" x14ac:dyDescent="0.25">
      <c r="A4668" s="2">
        <v>73219040</v>
      </c>
      <c r="B4668" s="20" t="s">
        <v>51194</v>
      </c>
      <c r="C4668" s="28">
        <v>375302</v>
      </c>
    </row>
    <row r="4669" spans="1:3" x14ac:dyDescent="0.25">
      <c r="A4669" s="2">
        <v>73219050</v>
      </c>
      <c r="B4669" s="20" t="s">
        <v>51195</v>
      </c>
      <c r="C4669" s="28">
        <v>20471153</v>
      </c>
    </row>
    <row r="4670" spans="1:3" x14ac:dyDescent="0.25">
      <c r="A4670" s="2">
        <v>73219060</v>
      </c>
      <c r="B4670" s="20" t="s">
        <v>51196</v>
      </c>
      <c r="C4670" s="28">
        <v>114098638</v>
      </c>
    </row>
    <row r="4671" spans="1:3" x14ac:dyDescent="0.25">
      <c r="A4671" s="2">
        <v>73221100</v>
      </c>
      <c r="B4671" s="20" t="s">
        <v>51197</v>
      </c>
      <c r="C4671" s="28">
        <v>5459028</v>
      </c>
    </row>
    <row r="4672" spans="1:3" x14ac:dyDescent="0.25">
      <c r="A4672" s="2">
        <v>73221900</v>
      </c>
      <c r="B4672" s="20" t="s">
        <v>51198</v>
      </c>
      <c r="C4672" s="28">
        <v>1751372</v>
      </c>
    </row>
    <row r="4673" spans="1:3" x14ac:dyDescent="0.25">
      <c r="A4673" s="2">
        <v>73229000</v>
      </c>
      <c r="B4673" s="20" t="s">
        <v>51199</v>
      </c>
      <c r="C4673" s="28">
        <v>106797495</v>
      </c>
    </row>
    <row r="4674" spans="1:3" x14ac:dyDescent="0.25">
      <c r="A4674" s="2">
        <v>73231000</v>
      </c>
      <c r="B4674" s="20" t="s">
        <v>51200</v>
      </c>
      <c r="C4674" s="28">
        <v>22762758</v>
      </c>
    </row>
    <row r="4675" spans="1:3" x14ac:dyDescent="0.25">
      <c r="A4675" s="2">
        <v>73239990</v>
      </c>
      <c r="B4675" s="20" t="s">
        <v>51201</v>
      </c>
      <c r="C4675" s="28">
        <v>610633373</v>
      </c>
    </row>
    <row r="4676" spans="1:3" x14ac:dyDescent="0.25">
      <c r="A4676" s="2">
        <v>73241000</v>
      </c>
      <c r="B4676" s="20" t="s">
        <v>51202</v>
      </c>
      <c r="C4676" s="28">
        <v>135563780</v>
      </c>
    </row>
    <row r="4677" spans="1:3" x14ac:dyDescent="0.25">
      <c r="A4677" s="2">
        <v>73242110</v>
      </c>
      <c r="B4677" s="20" t="s">
        <v>51203</v>
      </c>
      <c r="C4677" s="28">
        <v>75044</v>
      </c>
    </row>
    <row r="4678" spans="1:3" x14ac:dyDescent="0.25">
      <c r="A4678" s="2">
        <v>73242150</v>
      </c>
      <c r="B4678" s="20" t="s">
        <v>51204</v>
      </c>
      <c r="C4678" s="28">
        <v>10442886</v>
      </c>
    </row>
    <row r="4679" spans="1:3" x14ac:dyDescent="0.25">
      <c r="A4679" s="2">
        <v>73249000</v>
      </c>
      <c r="B4679" s="20" t="s">
        <v>51205</v>
      </c>
      <c r="C4679" s="28">
        <v>145165753</v>
      </c>
    </row>
    <row r="4680" spans="1:3" x14ac:dyDescent="0.25">
      <c r="A4680" s="2">
        <v>73251000</v>
      </c>
      <c r="B4680" s="20" t="s">
        <v>51206</v>
      </c>
      <c r="C4680" s="28">
        <v>39343537</v>
      </c>
    </row>
    <row r="4681" spans="1:3" x14ac:dyDescent="0.25">
      <c r="A4681" s="2">
        <v>73259100</v>
      </c>
      <c r="B4681" s="20" t="s">
        <v>51207</v>
      </c>
      <c r="C4681" s="28">
        <v>1277526</v>
      </c>
    </row>
    <row r="4682" spans="1:3" x14ac:dyDescent="0.25">
      <c r="A4682" s="2">
        <v>73259910</v>
      </c>
      <c r="B4682" s="20" t="s">
        <v>51208</v>
      </c>
      <c r="C4682" s="28">
        <v>43512423</v>
      </c>
    </row>
    <row r="4683" spans="1:3" x14ac:dyDescent="0.25">
      <c r="A4683" s="2">
        <v>73259950</v>
      </c>
      <c r="B4683" s="20" t="s">
        <v>51209</v>
      </c>
      <c r="C4683" s="28">
        <v>95614416</v>
      </c>
    </row>
    <row r="4684" spans="1:3" x14ac:dyDescent="0.25">
      <c r="A4684" s="2">
        <v>73261100</v>
      </c>
      <c r="B4684" s="20" t="s">
        <v>51210</v>
      </c>
      <c r="C4684" s="28">
        <v>46235742</v>
      </c>
    </row>
    <row r="4685" spans="1:3" x14ac:dyDescent="0.25">
      <c r="A4685" s="2">
        <v>73261900</v>
      </c>
      <c r="B4685" s="20" t="s">
        <v>51211</v>
      </c>
      <c r="C4685" s="28">
        <v>41727962</v>
      </c>
    </row>
    <row r="4686" spans="1:3" x14ac:dyDescent="0.25">
      <c r="A4686" s="2">
        <v>73262000</v>
      </c>
      <c r="B4686" s="20" t="s">
        <v>51212</v>
      </c>
      <c r="C4686" s="28">
        <v>223966661</v>
      </c>
    </row>
    <row r="4687" spans="1:3" x14ac:dyDescent="0.25">
      <c r="A4687" s="2">
        <v>73269010</v>
      </c>
      <c r="B4687" s="20" t="s">
        <v>51213</v>
      </c>
      <c r="C4687" s="28">
        <v>42537755</v>
      </c>
    </row>
    <row r="4688" spans="1:3" x14ac:dyDescent="0.25">
      <c r="A4688" s="2">
        <v>73269025</v>
      </c>
      <c r="B4688" s="20" t="s">
        <v>51214</v>
      </c>
      <c r="C4688" s="28">
        <v>1158323</v>
      </c>
    </row>
    <row r="4689" spans="1:3" x14ac:dyDescent="0.25">
      <c r="A4689" s="2">
        <v>73269035</v>
      </c>
      <c r="B4689" s="20" t="s">
        <v>51215</v>
      </c>
      <c r="C4689" s="28">
        <v>12247235</v>
      </c>
    </row>
    <row r="4690" spans="1:3" x14ac:dyDescent="0.25">
      <c r="A4690" s="2">
        <v>73269045</v>
      </c>
      <c r="B4690" s="20" t="s">
        <v>51216</v>
      </c>
      <c r="C4690" s="28">
        <v>2783251</v>
      </c>
    </row>
    <row r="4691" spans="1:3" x14ac:dyDescent="0.25">
      <c r="A4691" s="2">
        <v>73269060</v>
      </c>
      <c r="B4691" s="20" t="s">
        <v>51217</v>
      </c>
      <c r="C4691" s="28">
        <v>506929</v>
      </c>
    </row>
    <row r="4692" spans="1:3" x14ac:dyDescent="0.25">
      <c r="A4692" s="2">
        <v>73269086</v>
      </c>
      <c r="B4692" s="20" t="s">
        <v>51218</v>
      </c>
      <c r="C4692" s="28">
        <v>1356266910</v>
      </c>
    </row>
    <row r="4693" spans="1:3" x14ac:dyDescent="0.25">
      <c r="A4693" s="2">
        <v>74020000</v>
      </c>
      <c r="B4693" s="20" t="s">
        <v>51219</v>
      </c>
      <c r="C4693" s="28">
        <v>0</v>
      </c>
    </row>
    <row r="4694" spans="1:3" x14ac:dyDescent="0.25">
      <c r="A4694" s="2">
        <v>74031100</v>
      </c>
      <c r="B4694" s="20" t="s">
        <v>51220</v>
      </c>
      <c r="C4694" s="28">
        <v>0</v>
      </c>
    </row>
    <row r="4695" spans="1:3" x14ac:dyDescent="0.25">
      <c r="A4695" s="2">
        <v>74031200</v>
      </c>
      <c r="B4695" s="20" t="s">
        <v>51221</v>
      </c>
      <c r="C4695" s="28">
        <v>195396</v>
      </c>
    </row>
    <row r="4696" spans="1:3" x14ac:dyDescent="0.25">
      <c r="A4696" s="2">
        <v>74031300</v>
      </c>
      <c r="B4696" s="20" t="s">
        <v>51222</v>
      </c>
      <c r="C4696" s="28">
        <v>0</v>
      </c>
    </row>
    <row r="4697" spans="1:3" x14ac:dyDescent="0.25">
      <c r="A4697" s="2">
        <v>74031900</v>
      </c>
      <c r="B4697" s="20" t="s">
        <v>51223</v>
      </c>
      <c r="C4697" s="28">
        <v>1479592</v>
      </c>
    </row>
    <row r="4698" spans="1:3" x14ac:dyDescent="0.25">
      <c r="A4698" s="2">
        <v>74032100</v>
      </c>
      <c r="B4698" s="20" t="s">
        <v>51224</v>
      </c>
      <c r="C4698" s="28">
        <v>64542</v>
      </c>
    </row>
    <row r="4699" spans="1:3" x14ac:dyDescent="0.25">
      <c r="A4699" s="2">
        <v>74032200</v>
      </c>
      <c r="B4699" s="20" t="s">
        <v>51225</v>
      </c>
      <c r="C4699" s="28">
        <v>41525</v>
      </c>
    </row>
    <row r="4700" spans="1:3" x14ac:dyDescent="0.25">
      <c r="A4700" s="2">
        <v>74032901</v>
      </c>
      <c r="B4700" s="20" t="s">
        <v>51226</v>
      </c>
      <c r="C4700" s="28">
        <v>144443</v>
      </c>
    </row>
    <row r="4701" spans="1:3" x14ac:dyDescent="0.25">
      <c r="A4701" s="2">
        <v>74040030</v>
      </c>
      <c r="B4701" s="20" t="s">
        <v>51227</v>
      </c>
      <c r="C4701" s="28">
        <v>68352</v>
      </c>
    </row>
    <row r="4702" spans="1:3" x14ac:dyDescent="0.25">
      <c r="A4702" s="2">
        <v>74040060</v>
      </c>
      <c r="B4702" s="20" t="s">
        <v>51228</v>
      </c>
      <c r="C4702" s="28">
        <v>2575909</v>
      </c>
    </row>
    <row r="4703" spans="1:3" x14ac:dyDescent="0.25">
      <c r="A4703" s="2">
        <v>74050010</v>
      </c>
      <c r="B4703" s="20" t="s">
        <v>51229</v>
      </c>
      <c r="C4703" s="28">
        <v>0</v>
      </c>
    </row>
    <row r="4704" spans="1:3" x14ac:dyDescent="0.25">
      <c r="A4704" s="2">
        <v>74050060</v>
      </c>
      <c r="B4704" s="20" t="s">
        <v>51230</v>
      </c>
      <c r="C4704" s="28">
        <v>29321</v>
      </c>
    </row>
    <row r="4705" spans="1:3" x14ac:dyDescent="0.25">
      <c r="A4705" s="2">
        <v>74061000</v>
      </c>
      <c r="B4705" s="20" t="s">
        <v>51231</v>
      </c>
      <c r="C4705" s="28">
        <v>2147802</v>
      </c>
    </row>
    <row r="4706" spans="1:3" x14ac:dyDescent="0.25">
      <c r="A4706" s="2">
        <v>74062000</v>
      </c>
      <c r="B4706" s="20" t="s">
        <v>51232</v>
      </c>
      <c r="C4706" s="28">
        <v>142542</v>
      </c>
    </row>
    <row r="4707" spans="1:3" x14ac:dyDescent="0.25">
      <c r="A4707" s="2">
        <v>74071015</v>
      </c>
      <c r="B4707" s="20" t="s">
        <v>51233</v>
      </c>
      <c r="C4707" s="28">
        <v>23030</v>
      </c>
    </row>
    <row r="4708" spans="1:3" x14ac:dyDescent="0.25">
      <c r="A4708" s="2">
        <v>74071030</v>
      </c>
      <c r="B4708" s="20" t="s">
        <v>51234</v>
      </c>
      <c r="C4708" s="28">
        <v>99327</v>
      </c>
    </row>
    <row r="4709" spans="1:3" x14ac:dyDescent="0.25">
      <c r="A4709" s="2">
        <v>74071050</v>
      </c>
      <c r="B4709" s="20" t="s">
        <v>51235</v>
      </c>
      <c r="C4709" s="28">
        <v>7897788</v>
      </c>
    </row>
    <row r="4710" spans="1:3" x14ac:dyDescent="0.25">
      <c r="A4710" s="2">
        <v>74072115</v>
      </c>
      <c r="B4710" s="20" t="s">
        <v>51236</v>
      </c>
      <c r="C4710" s="28">
        <v>33528</v>
      </c>
    </row>
    <row r="4711" spans="1:3" x14ac:dyDescent="0.25">
      <c r="A4711" s="2">
        <v>74072130</v>
      </c>
      <c r="B4711" s="20" t="s">
        <v>51237</v>
      </c>
      <c r="C4711" s="28">
        <v>263409</v>
      </c>
    </row>
    <row r="4712" spans="1:3" x14ac:dyDescent="0.25">
      <c r="A4712" s="2">
        <v>74072150</v>
      </c>
      <c r="B4712" s="20" t="s">
        <v>51238</v>
      </c>
      <c r="C4712" s="28">
        <v>165966</v>
      </c>
    </row>
    <row r="4713" spans="1:3" x14ac:dyDescent="0.25">
      <c r="A4713" s="2">
        <v>74072170</v>
      </c>
      <c r="B4713" s="20" t="s">
        <v>51239</v>
      </c>
      <c r="C4713" s="28">
        <v>17041</v>
      </c>
    </row>
    <row r="4714" spans="1:3" x14ac:dyDescent="0.25">
      <c r="A4714" s="2">
        <v>74072190</v>
      </c>
      <c r="B4714" s="20" t="s">
        <v>51240</v>
      </c>
      <c r="C4714" s="28">
        <v>520390</v>
      </c>
    </row>
    <row r="4715" spans="1:3" x14ac:dyDescent="0.25">
      <c r="A4715" s="2">
        <v>74072916</v>
      </c>
      <c r="B4715" s="20" t="s">
        <v>51241</v>
      </c>
      <c r="C4715" s="28">
        <v>7263</v>
      </c>
    </row>
    <row r="4716" spans="1:3" x14ac:dyDescent="0.25">
      <c r="A4716" s="2">
        <v>74072934</v>
      </c>
      <c r="B4716" s="20" t="s">
        <v>51242</v>
      </c>
      <c r="C4716" s="28">
        <v>19131</v>
      </c>
    </row>
    <row r="4717" spans="1:3" x14ac:dyDescent="0.25">
      <c r="A4717" s="2">
        <v>74072938</v>
      </c>
      <c r="B4717" s="20" t="s">
        <v>51243</v>
      </c>
      <c r="C4717" s="28">
        <v>3180</v>
      </c>
    </row>
    <row r="4718" spans="1:3" x14ac:dyDescent="0.25">
      <c r="A4718" s="2">
        <v>74072940</v>
      </c>
      <c r="B4718" s="20" t="s">
        <v>51242</v>
      </c>
      <c r="C4718" s="28">
        <v>1618942</v>
      </c>
    </row>
    <row r="4719" spans="1:3" x14ac:dyDescent="0.25">
      <c r="A4719" s="2">
        <v>74072950</v>
      </c>
      <c r="B4719" s="20" t="s">
        <v>51244</v>
      </c>
      <c r="C4719" s="28">
        <v>2943030</v>
      </c>
    </row>
    <row r="4720" spans="1:3" x14ac:dyDescent="0.25">
      <c r="A4720" s="2">
        <v>74081130</v>
      </c>
      <c r="B4720" s="20" t="s">
        <v>51245</v>
      </c>
      <c r="C4720" s="28">
        <v>4313309</v>
      </c>
    </row>
    <row r="4721" spans="1:3" x14ac:dyDescent="0.25">
      <c r="A4721" s="2">
        <v>74081160</v>
      </c>
      <c r="B4721" s="20" t="s">
        <v>51246</v>
      </c>
      <c r="C4721" s="28">
        <v>16783</v>
      </c>
    </row>
    <row r="4722" spans="1:3" x14ac:dyDescent="0.25">
      <c r="A4722" s="2">
        <v>74081900</v>
      </c>
      <c r="B4722" s="20" t="s">
        <v>51247</v>
      </c>
      <c r="C4722" s="28">
        <v>1531151</v>
      </c>
    </row>
    <row r="4723" spans="1:3" x14ac:dyDescent="0.25">
      <c r="A4723" s="2">
        <v>74082100</v>
      </c>
      <c r="B4723" s="20" t="s">
        <v>51248</v>
      </c>
      <c r="C4723" s="28">
        <v>7957641</v>
      </c>
    </row>
    <row r="4724" spans="1:3" x14ac:dyDescent="0.25">
      <c r="A4724" s="2">
        <v>74082210</v>
      </c>
      <c r="B4724" s="20" t="s">
        <v>51242</v>
      </c>
      <c r="C4724" s="28">
        <v>313272</v>
      </c>
    </row>
    <row r="4725" spans="1:3" x14ac:dyDescent="0.25">
      <c r="A4725" s="2">
        <v>74082250</v>
      </c>
      <c r="B4725" s="20" t="s">
        <v>51242</v>
      </c>
      <c r="C4725" s="28">
        <v>851362</v>
      </c>
    </row>
    <row r="4726" spans="1:3" x14ac:dyDescent="0.25">
      <c r="A4726" s="2">
        <v>74082910</v>
      </c>
      <c r="B4726" s="20" t="s">
        <v>51249</v>
      </c>
      <c r="C4726" s="28">
        <v>1072726</v>
      </c>
    </row>
    <row r="4727" spans="1:3" x14ac:dyDescent="0.25">
      <c r="A4727" s="2">
        <v>74082950</v>
      </c>
      <c r="B4727" s="20" t="s">
        <v>51250</v>
      </c>
      <c r="C4727" s="28">
        <v>7678222</v>
      </c>
    </row>
    <row r="4728" spans="1:3" x14ac:dyDescent="0.25">
      <c r="A4728" s="2">
        <v>74091110</v>
      </c>
      <c r="B4728" s="20" t="s">
        <v>51251</v>
      </c>
      <c r="C4728" s="28">
        <v>107426</v>
      </c>
    </row>
    <row r="4729" spans="1:3" x14ac:dyDescent="0.25">
      <c r="A4729" s="2">
        <v>74091150</v>
      </c>
      <c r="B4729" s="20" t="s">
        <v>51252</v>
      </c>
      <c r="C4729" s="28">
        <v>3316073</v>
      </c>
    </row>
    <row r="4730" spans="1:3" x14ac:dyDescent="0.25">
      <c r="A4730" s="2">
        <v>74091910</v>
      </c>
      <c r="B4730" s="20" t="s">
        <v>51253</v>
      </c>
      <c r="C4730" s="28">
        <v>343964</v>
      </c>
    </row>
    <row r="4731" spans="1:3" x14ac:dyDescent="0.25">
      <c r="A4731" s="2">
        <v>74091950</v>
      </c>
      <c r="B4731" s="20" t="s">
        <v>51254</v>
      </c>
      <c r="C4731" s="28">
        <v>6763654</v>
      </c>
    </row>
    <row r="4732" spans="1:3" x14ac:dyDescent="0.25">
      <c r="A4732" s="2">
        <v>74091990</v>
      </c>
      <c r="B4732" s="20" t="s">
        <v>51254</v>
      </c>
      <c r="C4732" s="28">
        <v>80346</v>
      </c>
    </row>
    <row r="4733" spans="1:3" x14ac:dyDescent="0.25">
      <c r="A4733" s="2">
        <v>74092100</v>
      </c>
      <c r="B4733" s="20" t="s">
        <v>51255</v>
      </c>
      <c r="C4733" s="28">
        <v>92198</v>
      </c>
    </row>
    <row r="4734" spans="1:3" x14ac:dyDescent="0.25">
      <c r="A4734" s="2">
        <v>74092900</v>
      </c>
      <c r="B4734" s="20" t="s">
        <v>51256</v>
      </c>
      <c r="C4734" s="28">
        <v>203362</v>
      </c>
    </row>
    <row r="4735" spans="1:3" x14ac:dyDescent="0.25">
      <c r="A4735" s="2">
        <v>74093110</v>
      </c>
      <c r="B4735" s="20" t="s">
        <v>51257</v>
      </c>
      <c r="C4735" s="28">
        <v>21400</v>
      </c>
    </row>
    <row r="4736" spans="1:3" x14ac:dyDescent="0.25">
      <c r="A4736" s="2">
        <v>74093150</v>
      </c>
      <c r="B4736" s="20" t="s">
        <v>51258</v>
      </c>
      <c r="C4736" s="28">
        <v>56247</v>
      </c>
    </row>
    <row r="4737" spans="1:3" x14ac:dyDescent="0.25">
      <c r="A4737" s="2">
        <v>74093190</v>
      </c>
      <c r="B4737" s="20" t="s">
        <v>51259</v>
      </c>
      <c r="C4737" s="28">
        <v>2970900</v>
      </c>
    </row>
    <row r="4738" spans="1:3" x14ac:dyDescent="0.25">
      <c r="A4738" s="2">
        <v>74093910</v>
      </c>
      <c r="B4738" s="20" t="s">
        <v>51260</v>
      </c>
      <c r="C4738" s="28">
        <v>24332</v>
      </c>
    </row>
    <row r="4739" spans="1:3" x14ac:dyDescent="0.25">
      <c r="A4739" s="2">
        <v>74093950</v>
      </c>
      <c r="B4739" s="20" t="s">
        <v>51261</v>
      </c>
      <c r="C4739" s="28">
        <v>0</v>
      </c>
    </row>
    <row r="4740" spans="1:3" x14ac:dyDescent="0.25">
      <c r="A4740" s="2">
        <v>74093990</v>
      </c>
      <c r="B4740" s="20" t="s">
        <v>51261</v>
      </c>
      <c r="C4740" s="28">
        <v>0</v>
      </c>
    </row>
    <row r="4741" spans="1:3" x14ac:dyDescent="0.25">
      <c r="A4741" s="2">
        <v>74094000</v>
      </c>
      <c r="B4741" s="20" t="s">
        <v>51242</v>
      </c>
      <c r="C4741" s="28">
        <v>964336</v>
      </c>
    </row>
    <row r="4742" spans="1:3" x14ac:dyDescent="0.25">
      <c r="A4742" s="2">
        <v>74099010</v>
      </c>
      <c r="B4742" s="20" t="s">
        <v>51262</v>
      </c>
      <c r="C4742" s="28">
        <v>0</v>
      </c>
    </row>
    <row r="4743" spans="1:3" x14ac:dyDescent="0.25">
      <c r="A4743" s="2">
        <v>74099050</v>
      </c>
      <c r="B4743" s="20" t="s">
        <v>51262</v>
      </c>
      <c r="C4743" s="28">
        <v>66718</v>
      </c>
    </row>
    <row r="4744" spans="1:3" x14ac:dyDescent="0.25">
      <c r="A4744" s="2">
        <v>74099090</v>
      </c>
      <c r="B4744" s="20" t="s">
        <v>51262</v>
      </c>
      <c r="C4744" s="28">
        <v>381383</v>
      </c>
    </row>
    <row r="4745" spans="1:3" x14ac:dyDescent="0.25">
      <c r="A4745" s="2">
        <v>74101100</v>
      </c>
      <c r="B4745" s="20" t="s">
        <v>51263</v>
      </c>
      <c r="C4745" s="28">
        <v>1015952</v>
      </c>
    </row>
    <row r="4746" spans="1:3" x14ac:dyDescent="0.25">
      <c r="A4746" s="2">
        <v>74101200</v>
      </c>
      <c r="B4746" s="20" t="s">
        <v>51264</v>
      </c>
      <c r="C4746" s="28">
        <v>833733</v>
      </c>
    </row>
    <row r="4747" spans="1:3" x14ac:dyDescent="0.25">
      <c r="A4747" s="2">
        <v>74102130</v>
      </c>
      <c r="B4747" s="20" t="s">
        <v>51265</v>
      </c>
      <c r="C4747" s="28">
        <v>4072326</v>
      </c>
    </row>
    <row r="4748" spans="1:3" x14ac:dyDescent="0.25">
      <c r="A4748" s="2">
        <v>74102160</v>
      </c>
      <c r="B4748" s="20" t="s">
        <v>51266</v>
      </c>
      <c r="C4748" s="28">
        <v>138968</v>
      </c>
    </row>
    <row r="4749" spans="1:3" x14ac:dyDescent="0.25">
      <c r="A4749" s="2">
        <v>74102200</v>
      </c>
      <c r="B4749" s="20" t="s">
        <v>51267</v>
      </c>
      <c r="C4749" s="28">
        <v>180736</v>
      </c>
    </row>
    <row r="4750" spans="1:3" x14ac:dyDescent="0.25">
      <c r="A4750" s="2">
        <v>74111010</v>
      </c>
      <c r="B4750" s="20" t="s">
        <v>51268</v>
      </c>
      <c r="C4750" s="28">
        <v>2569830</v>
      </c>
    </row>
    <row r="4751" spans="1:3" x14ac:dyDescent="0.25">
      <c r="A4751" s="2">
        <v>74111050</v>
      </c>
      <c r="B4751" s="20" t="s">
        <v>51269</v>
      </c>
      <c r="C4751" s="28">
        <v>795998</v>
      </c>
    </row>
    <row r="4752" spans="1:3" x14ac:dyDescent="0.25">
      <c r="A4752" s="2">
        <v>74112110</v>
      </c>
      <c r="B4752" s="20" t="s">
        <v>51270</v>
      </c>
      <c r="C4752" s="28">
        <v>25499867</v>
      </c>
    </row>
    <row r="4753" spans="1:3" x14ac:dyDescent="0.25">
      <c r="A4753" s="2">
        <v>74112150</v>
      </c>
      <c r="B4753" s="20" t="s">
        <v>51271</v>
      </c>
      <c r="C4753" s="28">
        <v>1298656</v>
      </c>
    </row>
    <row r="4754" spans="1:3" x14ac:dyDescent="0.25">
      <c r="A4754" s="2">
        <v>74112200</v>
      </c>
      <c r="B4754" s="20" t="s">
        <v>51272</v>
      </c>
      <c r="C4754" s="28">
        <v>10005781</v>
      </c>
    </row>
    <row r="4755" spans="1:3" x14ac:dyDescent="0.25">
      <c r="A4755" s="2">
        <v>74112910</v>
      </c>
      <c r="B4755" s="20" t="s">
        <v>51273</v>
      </c>
      <c r="C4755" s="28">
        <v>2727196</v>
      </c>
    </row>
    <row r="4756" spans="1:3" x14ac:dyDescent="0.25">
      <c r="A4756" s="2">
        <v>74112950</v>
      </c>
      <c r="B4756" s="20" t="s">
        <v>51274</v>
      </c>
      <c r="C4756" s="28">
        <v>1251770</v>
      </c>
    </row>
    <row r="4757" spans="1:3" x14ac:dyDescent="0.25">
      <c r="A4757" s="2">
        <v>74121000</v>
      </c>
      <c r="B4757" s="20" t="s">
        <v>51275</v>
      </c>
      <c r="C4757" s="28">
        <v>19720215</v>
      </c>
    </row>
    <row r="4758" spans="1:3" x14ac:dyDescent="0.25">
      <c r="A4758" s="2">
        <v>74122000</v>
      </c>
      <c r="B4758" s="20" t="s">
        <v>51276</v>
      </c>
      <c r="C4758" s="28">
        <v>169055018</v>
      </c>
    </row>
    <row r="4759" spans="1:3" x14ac:dyDescent="0.25">
      <c r="A4759" s="2">
        <v>74130010</v>
      </c>
      <c r="B4759" s="20" t="s">
        <v>51277</v>
      </c>
      <c r="C4759" s="28">
        <v>262992</v>
      </c>
    </row>
    <row r="4760" spans="1:3" x14ac:dyDescent="0.25">
      <c r="A4760" s="2">
        <v>74130050</v>
      </c>
      <c r="B4760" s="20" t="s">
        <v>51278</v>
      </c>
      <c r="C4760" s="28">
        <v>503734</v>
      </c>
    </row>
    <row r="4761" spans="1:3" x14ac:dyDescent="0.25">
      <c r="A4761" s="2">
        <v>74130090</v>
      </c>
      <c r="B4761" s="20" t="s">
        <v>51279</v>
      </c>
      <c r="C4761" s="28">
        <v>1421609</v>
      </c>
    </row>
    <row r="4762" spans="1:3" x14ac:dyDescent="0.25">
      <c r="A4762" s="2">
        <v>74151000</v>
      </c>
      <c r="B4762" s="20" t="s">
        <v>51280</v>
      </c>
      <c r="C4762" s="28">
        <v>409159</v>
      </c>
    </row>
    <row r="4763" spans="1:3" x14ac:dyDescent="0.25">
      <c r="A4763" s="2">
        <v>74152100</v>
      </c>
      <c r="B4763" s="20" t="s">
        <v>51281</v>
      </c>
      <c r="C4763" s="28">
        <v>1722065</v>
      </c>
    </row>
    <row r="4764" spans="1:3" x14ac:dyDescent="0.25">
      <c r="A4764" s="2">
        <v>74152900</v>
      </c>
      <c r="B4764" s="20" t="s">
        <v>51282</v>
      </c>
      <c r="C4764" s="28">
        <v>3387304</v>
      </c>
    </row>
    <row r="4765" spans="1:3" x14ac:dyDescent="0.25">
      <c r="A4765" s="2">
        <v>74153305</v>
      </c>
      <c r="B4765" s="20" t="s">
        <v>51283</v>
      </c>
      <c r="C4765" s="28">
        <v>1567616</v>
      </c>
    </row>
    <row r="4766" spans="1:3" x14ac:dyDescent="0.25">
      <c r="A4766" s="2">
        <v>74153310</v>
      </c>
      <c r="B4766" s="20" t="s">
        <v>51284</v>
      </c>
      <c r="C4766" s="28">
        <v>86633</v>
      </c>
    </row>
    <row r="4767" spans="1:3" x14ac:dyDescent="0.25">
      <c r="A4767" s="2">
        <v>74153380</v>
      </c>
      <c r="B4767" s="20" t="s">
        <v>51285</v>
      </c>
      <c r="C4767" s="28">
        <v>13468342</v>
      </c>
    </row>
    <row r="4768" spans="1:3" x14ac:dyDescent="0.25">
      <c r="A4768" s="2">
        <v>74153900</v>
      </c>
      <c r="B4768" s="20" t="s">
        <v>51286</v>
      </c>
      <c r="C4768" s="28">
        <v>5778280</v>
      </c>
    </row>
    <row r="4769" spans="1:3" x14ac:dyDescent="0.25">
      <c r="A4769" s="2">
        <v>74182010</v>
      </c>
      <c r="B4769" s="20" t="s">
        <v>51287</v>
      </c>
      <c r="C4769" s="28">
        <v>27411709</v>
      </c>
    </row>
    <row r="4770" spans="1:3" x14ac:dyDescent="0.25">
      <c r="A4770" s="2">
        <v>74182050</v>
      </c>
      <c r="B4770" s="20" t="s">
        <v>51288</v>
      </c>
      <c r="C4770" s="28">
        <v>6496287</v>
      </c>
    </row>
    <row r="4771" spans="1:3" x14ac:dyDescent="0.25">
      <c r="A4771" s="2">
        <v>74191000</v>
      </c>
      <c r="B4771" s="20" t="s">
        <v>51289</v>
      </c>
      <c r="C4771" s="28">
        <v>1597441</v>
      </c>
    </row>
    <row r="4772" spans="1:3" x14ac:dyDescent="0.25">
      <c r="A4772" s="2">
        <v>74199100</v>
      </c>
      <c r="B4772" s="20" t="s">
        <v>51290</v>
      </c>
      <c r="C4772" s="28">
        <v>15305981</v>
      </c>
    </row>
    <row r="4773" spans="1:3" x14ac:dyDescent="0.25">
      <c r="A4773" s="2">
        <v>74199903</v>
      </c>
      <c r="B4773" s="20" t="s">
        <v>51291</v>
      </c>
      <c r="C4773" s="28">
        <v>368840</v>
      </c>
    </row>
    <row r="4774" spans="1:3" x14ac:dyDescent="0.25">
      <c r="A4774" s="2">
        <v>74199906</v>
      </c>
      <c r="B4774" s="20" t="s">
        <v>51292</v>
      </c>
      <c r="C4774" s="28">
        <v>858579</v>
      </c>
    </row>
    <row r="4775" spans="1:3" x14ac:dyDescent="0.25">
      <c r="A4775" s="2">
        <v>74199909</v>
      </c>
      <c r="B4775" s="20" t="s">
        <v>51293</v>
      </c>
      <c r="C4775" s="28">
        <v>875744</v>
      </c>
    </row>
    <row r="4776" spans="1:3" x14ac:dyDescent="0.25">
      <c r="A4776" s="2">
        <v>74199915</v>
      </c>
      <c r="B4776" s="20" t="s">
        <v>51294</v>
      </c>
      <c r="C4776" s="28">
        <v>86721</v>
      </c>
    </row>
    <row r="4777" spans="1:3" x14ac:dyDescent="0.25">
      <c r="A4777" s="2">
        <v>74199916</v>
      </c>
      <c r="B4777" s="20" t="s">
        <v>51295</v>
      </c>
      <c r="C4777" s="28">
        <v>54002</v>
      </c>
    </row>
    <row r="4778" spans="1:3" x14ac:dyDescent="0.25">
      <c r="A4778" s="2">
        <v>74199930</v>
      </c>
      <c r="B4778" s="20" t="s">
        <v>51296</v>
      </c>
      <c r="C4778" s="28">
        <v>840132</v>
      </c>
    </row>
    <row r="4779" spans="1:3" x14ac:dyDescent="0.25">
      <c r="A4779" s="2">
        <v>74199950</v>
      </c>
      <c r="B4779" s="20" t="s">
        <v>51297</v>
      </c>
      <c r="C4779" s="28">
        <v>138228062</v>
      </c>
    </row>
    <row r="4780" spans="1:3" x14ac:dyDescent="0.25">
      <c r="A4780" s="2">
        <v>75011000</v>
      </c>
      <c r="B4780" s="20" t="s">
        <v>45946</v>
      </c>
      <c r="C4780" s="28">
        <v>0</v>
      </c>
    </row>
    <row r="4781" spans="1:3" x14ac:dyDescent="0.25">
      <c r="A4781" s="2">
        <v>75012000</v>
      </c>
      <c r="B4781" s="20" t="s">
        <v>51298</v>
      </c>
      <c r="C4781" s="28">
        <v>5791923</v>
      </c>
    </row>
    <row r="4782" spans="1:3" x14ac:dyDescent="0.25">
      <c r="A4782" s="2">
        <v>75021000</v>
      </c>
      <c r="B4782" s="20" t="s">
        <v>51299</v>
      </c>
      <c r="C4782" s="28">
        <v>4008907</v>
      </c>
    </row>
    <row r="4783" spans="1:3" x14ac:dyDescent="0.25">
      <c r="A4783" s="2">
        <v>75022000</v>
      </c>
      <c r="B4783" s="20" t="s">
        <v>51300</v>
      </c>
      <c r="C4783" s="28">
        <v>1211218</v>
      </c>
    </row>
    <row r="4784" spans="1:3" x14ac:dyDescent="0.25">
      <c r="A4784" s="2">
        <v>75030000</v>
      </c>
      <c r="B4784" s="20" t="s">
        <v>51301</v>
      </c>
      <c r="C4784" s="28">
        <v>17898523</v>
      </c>
    </row>
    <row r="4785" spans="1:3" x14ac:dyDescent="0.25">
      <c r="A4785" s="2">
        <v>75040000</v>
      </c>
      <c r="B4785" s="20" t="s">
        <v>51302</v>
      </c>
      <c r="C4785" s="28">
        <v>1390431</v>
      </c>
    </row>
    <row r="4786" spans="1:3" x14ac:dyDescent="0.25">
      <c r="A4786" s="2">
        <v>75051110</v>
      </c>
      <c r="B4786" s="20" t="s">
        <v>51303</v>
      </c>
      <c r="C4786" s="28">
        <v>156752</v>
      </c>
    </row>
    <row r="4787" spans="1:3" x14ac:dyDescent="0.25">
      <c r="A4787" s="2">
        <v>75051130</v>
      </c>
      <c r="B4787" s="20" t="s">
        <v>51304</v>
      </c>
      <c r="C4787" s="28">
        <v>0</v>
      </c>
    </row>
    <row r="4788" spans="1:3" x14ac:dyDescent="0.25">
      <c r="A4788" s="2">
        <v>75051150</v>
      </c>
      <c r="B4788" s="20" t="s">
        <v>45947</v>
      </c>
      <c r="C4788" s="28">
        <v>0</v>
      </c>
    </row>
    <row r="4789" spans="1:3" x14ac:dyDescent="0.25">
      <c r="A4789" s="2">
        <v>75051210</v>
      </c>
      <c r="B4789" s="20" t="s">
        <v>51305</v>
      </c>
      <c r="C4789" s="28">
        <v>9811</v>
      </c>
    </row>
    <row r="4790" spans="1:3" x14ac:dyDescent="0.25">
      <c r="A4790" s="2">
        <v>75051230</v>
      </c>
      <c r="B4790" s="20" t="s">
        <v>51306</v>
      </c>
      <c r="C4790" s="28">
        <v>176224</v>
      </c>
    </row>
    <row r="4791" spans="1:3" x14ac:dyDescent="0.25">
      <c r="A4791" s="2">
        <v>75051250</v>
      </c>
      <c r="B4791" s="20" t="s">
        <v>51307</v>
      </c>
      <c r="C4791" s="28">
        <v>495415</v>
      </c>
    </row>
    <row r="4792" spans="1:3" x14ac:dyDescent="0.25">
      <c r="A4792" s="2">
        <v>75052110</v>
      </c>
      <c r="B4792" s="20" t="s">
        <v>51308</v>
      </c>
      <c r="C4792" s="28">
        <v>164062</v>
      </c>
    </row>
    <row r="4793" spans="1:3" x14ac:dyDescent="0.25">
      <c r="A4793" s="2">
        <v>75052150</v>
      </c>
      <c r="B4793" s="20" t="s">
        <v>51309</v>
      </c>
      <c r="C4793" s="28">
        <v>9912</v>
      </c>
    </row>
    <row r="4794" spans="1:3" x14ac:dyDescent="0.25">
      <c r="A4794" s="2">
        <v>75052210</v>
      </c>
      <c r="B4794" s="20" t="s">
        <v>51310</v>
      </c>
      <c r="C4794" s="28">
        <v>2021540</v>
      </c>
    </row>
    <row r="4795" spans="1:3" x14ac:dyDescent="0.25">
      <c r="A4795" s="2">
        <v>75052250</v>
      </c>
      <c r="B4795" s="20" t="s">
        <v>51311</v>
      </c>
      <c r="C4795" s="28">
        <v>2074864</v>
      </c>
    </row>
    <row r="4796" spans="1:3" x14ac:dyDescent="0.25">
      <c r="A4796" s="2">
        <v>75061005</v>
      </c>
      <c r="B4796" s="20" t="s">
        <v>51312</v>
      </c>
      <c r="C4796" s="28">
        <v>88957</v>
      </c>
    </row>
    <row r="4797" spans="1:3" x14ac:dyDescent="0.25">
      <c r="A4797" s="2">
        <v>75061010</v>
      </c>
      <c r="B4797" s="20" t="s">
        <v>51313</v>
      </c>
      <c r="C4797" s="28">
        <v>8300</v>
      </c>
    </row>
    <row r="4798" spans="1:3" x14ac:dyDescent="0.25">
      <c r="A4798" s="2">
        <v>75061030</v>
      </c>
      <c r="B4798" s="20" t="s">
        <v>51314</v>
      </c>
      <c r="C4798" s="28">
        <v>146381</v>
      </c>
    </row>
    <row r="4799" spans="1:3" x14ac:dyDescent="0.25">
      <c r="A4799" s="2">
        <v>75062005</v>
      </c>
      <c r="B4799" s="20" t="s">
        <v>51315</v>
      </c>
      <c r="C4799" s="28">
        <v>154588</v>
      </c>
    </row>
    <row r="4800" spans="1:3" x14ac:dyDescent="0.25">
      <c r="A4800" s="2">
        <v>75062010</v>
      </c>
      <c r="B4800" s="20" t="s">
        <v>51316</v>
      </c>
      <c r="C4800" s="28">
        <v>68925</v>
      </c>
    </row>
    <row r="4801" spans="1:3" x14ac:dyDescent="0.25">
      <c r="A4801" s="2">
        <v>75062030</v>
      </c>
      <c r="B4801" s="20" t="s">
        <v>51317</v>
      </c>
      <c r="C4801" s="28">
        <v>280827</v>
      </c>
    </row>
    <row r="4802" spans="1:3" x14ac:dyDescent="0.25">
      <c r="A4802" s="2">
        <v>75071100</v>
      </c>
      <c r="B4802" s="20" t="s">
        <v>51318</v>
      </c>
      <c r="C4802" s="28">
        <v>64209</v>
      </c>
    </row>
    <row r="4803" spans="1:3" x14ac:dyDescent="0.25">
      <c r="A4803" s="2">
        <v>75071200</v>
      </c>
      <c r="B4803" s="20" t="s">
        <v>51319</v>
      </c>
      <c r="C4803" s="28">
        <v>1334060</v>
      </c>
    </row>
    <row r="4804" spans="1:3" x14ac:dyDescent="0.25">
      <c r="A4804" s="2">
        <v>75072000</v>
      </c>
      <c r="B4804" s="20" t="s">
        <v>51320</v>
      </c>
      <c r="C4804" s="28">
        <v>789360</v>
      </c>
    </row>
    <row r="4805" spans="1:3" x14ac:dyDescent="0.25">
      <c r="A4805" s="2">
        <v>75081000</v>
      </c>
      <c r="B4805" s="20" t="s">
        <v>51321</v>
      </c>
      <c r="C4805" s="28">
        <v>787558</v>
      </c>
    </row>
    <row r="4806" spans="1:3" x14ac:dyDescent="0.25">
      <c r="A4806" s="2">
        <v>75089010</v>
      </c>
      <c r="B4806" s="20" t="s">
        <v>51322</v>
      </c>
      <c r="C4806" s="28">
        <v>13051</v>
      </c>
    </row>
    <row r="4807" spans="1:3" x14ac:dyDescent="0.25">
      <c r="A4807" s="2">
        <v>75089050</v>
      </c>
      <c r="B4807" s="20" t="s">
        <v>51323</v>
      </c>
      <c r="C4807" s="28">
        <v>13869999</v>
      </c>
    </row>
    <row r="4808" spans="1:3" x14ac:dyDescent="0.25">
      <c r="A4808" s="2">
        <v>76020000</v>
      </c>
      <c r="B4808" s="20" t="s">
        <v>51324</v>
      </c>
      <c r="C4808" s="28">
        <v>1132279</v>
      </c>
    </row>
    <row r="4809" spans="1:3" x14ac:dyDescent="0.25">
      <c r="A4809" s="2">
        <v>76031000</v>
      </c>
      <c r="B4809" s="20" t="s">
        <v>51325</v>
      </c>
      <c r="C4809" s="28">
        <v>14379396</v>
      </c>
    </row>
    <row r="4810" spans="1:3" x14ac:dyDescent="0.25">
      <c r="A4810" s="2">
        <v>76032000</v>
      </c>
      <c r="B4810" s="20" t="s">
        <v>51326</v>
      </c>
      <c r="C4810" s="28">
        <v>246786</v>
      </c>
    </row>
    <row r="4811" spans="1:3" x14ac:dyDescent="0.25">
      <c r="A4811" s="2">
        <v>76109000</v>
      </c>
      <c r="B4811" s="20" t="s">
        <v>51327</v>
      </c>
      <c r="C4811" s="28">
        <v>73690015</v>
      </c>
    </row>
    <row r="4812" spans="1:3" x14ac:dyDescent="0.25">
      <c r="A4812" s="2">
        <v>76110000</v>
      </c>
      <c r="B4812" s="20" t="s">
        <v>51328</v>
      </c>
      <c r="C4812" s="28">
        <v>840496</v>
      </c>
    </row>
    <row r="4813" spans="1:3" x14ac:dyDescent="0.25">
      <c r="A4813" s="2">
        <v>76121000</v>
      </c>
      <c r="B4813" s="20" t="s">
        <v>51329</v>
      </c>
      <c r="C4813" s="28">
        <v>1488791</v>
      </c>
    </row>
    <row r="4814" spans="1:3" x14ac:dyDescent="0.25">
      <c r="A4814" s="2">
        <v>76129010</v>
      </c>
      <c r="B4814" s="20" t="s">
        <v>51330</v>
      </c>
      <c r="C4814" s="28">
        <v>6827906</v>
      </c>
    </row>
    <row r="4815" spans="1:3" x14ac:dyDescent="0.25">
      <c r="A4815" s="2">
        <v>76129050</v>
      </c>
      <c r="B4815" s="20" t="s">
        <v>51331</v>
      </c>
      <c r="C4815" s="28">
        <v>4004966</v>
      </c>
    </row>
    <row r="4816" spans="1:3" x14ac:dyDescent="0.25">
      <c r="A4816" s="2">
        <v>76130000</v>
      </c>
      <c r="B4816" s="20" t="s">
        <v>51332</v>
      </c>
      <c r="C4816" s="28">
        <v>6152247</v>
      </c>
    </row>
    <row r="4817" spans="1:3" x14ac:dyDescent="0.25">
      <c r="A4817" s="2">
        <v>76141050</v>
      </c>
      <c r="B4817" s="20" t="s">
        <v>51333</v>
      </c>
      <c r="C4817" s="28">
        <v>85460</v>
      </c>
    </row>
    <row r="4818" spans="1:3" x14ac:dyDescent="0.25">
      <c r="A4818" s="2">
        <v>76149040</v>
      </c>
      <c r="B4818" s="20" t="s">
        <v>51334</v>
      </c>
      <c r="C4818" s="28">
        <v>107068</v>
      </c>
    </row>
    <row r="4819" spans="1:3" x14ac:dyDescent="0.25">
      <c r="A4819" s="2">
        <v>76149050</v>
      </c>
      <c r="B4819" s="20" t="s">
        <v>51335</v>
      </c>
      <c r="C4819" s="28">
        <v>260230</v>
      </c>
    </row>
    <row r="4820" spans="1:3" x14ac:dyDescent="0.25">
      <c r="A4820" s="2">
        <v>76152000</v>
      </c>
      <c r="B4820" s="20" t="s">
        <v>51336</v>
      </c>
      <c r="C4820" s="28">
        <v>9999749</v>
      </c>
    </row>
    <row r="4821" spans="1:3" x14ac:dyDescent="0.25">
      <c r="A4821" s="2">
        <v>76161010</v>
      </c>
      <c r="B4821" s="20" t="s">
        <v>51337</v>
      </c>
      <c r="C4821" s="28">
        <v>419844</v>
      </c>
    </row>
    <row r="4822" spans="1:3" x14ac:dyDescent="0.25">
      <c r="A4822" s="2">
        <v>76161030</v>
      </c>
      <c r="B4822" s="20" t="s">
        <v>51338</v>
      </c>
      <c r="C4822" s="28">
        <v>4390978</v>
      </c>
    </row>
    <row r="4823" spans="1:3" x14ac:dyDescent="0.25">
      <c r="A4823" s="2">
        <v>76161050</v>
      </c>
      <c r="B4823" s="20" t="s">
        <v>51339</v>
      </c>
      <c r="C4823" s="28">
        <v>116567</v>
      </c>
    </row>
    <row r="4824" spans="1:3" x14ac:dyDescent="0.25">
      <c r="A4824" s="2">
        <v>76161070</v>
      </c>
      <c r="B4824" s="20" t="s">
        <v>51340</v>
      </c>
      <c r="C4824" s="28">
        <v>4824990</v>
      </c>
    </row>
    <row r="4825" spans="1:3" x14ac:dyDescent="0.25">
      <c r="A4825" s="2">
        <v>76161090</v>
      </c>
      <c r="B4825" s="20" t="s">
        <v>51340</v>
      </c>
      <c r="C4825" s="28">
        <v>8296738</v>
      </c>
    </row>
    <row r="4826" spans="1:3" x14ac:dyDescent="0.25">
      <c r="A4826" s="2">
        <v>76169100</v>
      </c>
      <c r="B4826" s="20" t="s">
        <v>51341</v>
      </c>
      <c r="C4826" s="28">
        <v>10792350</v>
      </c>
    </row>
    <row r="4827" spans="1:3" x14ac:dyDescent="0.25">
      <c r="A4827" s="2">
        <v>76169910</v>
      </c>
      <c r="B4827" s="20" t="s">
        <v>51342</v>
      </c>
      <c r="C4827" s="28">
        <v>3122227</v>
      </c>
    </row>
    <row r="4828" spans="1:3" x14ac:dyDescent="0.25">
      <c r="A4828" s="2">
        <v>76169951</v>
      </c>
      <c r="B4828" s="20" t="s">
        <v>51343</v>
      </c>
      <c r="C4828" s="28">
        <v>646822521</v>
      </c>
    </row>
    <row r="4829" spans="1:3" x14ac:dyDescent="0.25">
      <c r="A4829" s="2">
        <v>78019100</v>
      </c>
      <c r="B4829" s="20" t="s">
        <v>51344</v>
      </c>
      <c r="C4829" s="28">
        <v>0</v>
      </c>
    </row>
    <row r="4830" spans="1:3" x14ac:dyDescent="0.25">
      <c r="A4830" s="2">
        <v>78019930</v>
      </c>
      <c r="B4830" s="20" t="s">
        <v>45948</v>
      </c>
      <c r="C4830" s="28">
        <v>0</v>
      </c>
    </row>
    <row r="4831" spans="1:3" x14ac:dyDescent="0.25">
      <c r="A4831" s="2">
        <v>78019990</v>
      </c>
      <c r="B4831" s="20" t="s">
        <v>45949</v>
      </c>
      <c r="C4831" s="28">
        <v>0</v>
      </c>
    </row>
    <row r="4832" spans="1:3" x14ac:dyDescent="0.25">
      <c r="A4832" s="2">
        <v>78041100</v>
      </c>
      <c r="B4832" s="20" t="s">
        <v>51345</v>
      </c>
      <c r="C4832" s="28">
        <v>5693</v>
      </c>
    </row>
    <row r="4833" spans="1:3" x14ac:dyDescent="0.25">
      <c r="A4833" s="2">
        <v>78041900</v>
      </c>
      <c r="B4833" s="20" t="s">
        <v>51346</v>
      </c>
      <c r="C4833" s="28">
        <v>188737</v>
      </c>
    </row>
    <row r="4834" spans="1:3" x14ac:dyDescent="0.25">
      <c r="A4834" s="2">
        <v>78042000</v>
      </c>
      <c r="B4834" s="20" t="s">
        <v>51347</v>
      </c>
      <c r="C4834" s="28">
        <v>43364</v>
      </c>
    </row>
    <row r="4835" spans="1:3" x14ac:dyDescent="0.25">
      <c r="A4835" s="2">
        <v>78060003</v>
      </c>
      <c r="B4835" s="20" t="s">
        <v>51348</v>
      </c>
      <c r="C4835" s="28">
        <v>752598</v>
      </c>
    </row>
    <row r="4836" spans="1:3" x14ac:dyDescent="0.25">
      <c r="A4836" s="2">
        <v>78060005</v>
      </c>
      <c r="B4836" s="20" t="s">
        <v>51349</v>
      </c>
      <c r="C4836" s="28">
        <v>54022</v>
      </c>
    </row>
    <row r="4837" spans="1:3" x14ac:dyDescent="0.25">
      <c r="A4837" s="2">
        <v>78060080</v>
      </c>
      <c r="B4837" s="20" t="s">
        <v>51350</v>
      </c>
      <c r="C4837" s="28">
        <v>3373329</v>
      </c>
    </row>
    <row r="4838" spans="1:3" x14ac:dyDescent="0.25">
      <c r="A4838" s="2">
        <v>79031000</v>
      </c>
      <c r="B4838" s="20" t="s">
        <v>45950</v>
      </c>
      <c r="C4838" s="28">
        <v>0</v>
      </c>
    </row>
    <row r="4839" spans="1:3" x14ac:dyDescent="0.25">
      <c r="A4839" s="2">
        <v>79039030</v>
      </c>
      <c r="B4839" s="20" t="s">
        <v>51351</v>
      </c>
      <c r="C4839" s="28">
        <v>124512</v>
      </c>
    </row>
    <row r="4840" spans="1:3" x14ac:dyDescent="0.25">
      <c r="A4840" s="2">
        <v>79039060</v>
      </c>
      <c r="B4840" s="20" t="s">
        <v>45951</v>
      </c>
      <c r="C4840" s="28">
        <v>0</v>
      </c>
    </row>
    <row r="4841" spans="1:3" x14ac:dyDescent="0.25">
      <c r="A4841" s="2">
        <v>79040000</v>
      </c>
      <c r="B4841" s="20" t="s">
        <v>51352</v>
      </c>
      <c r="C4841" s="28">
        <v>1128827</v>
      </c>
    </row>
    <row r="4842" spans="1:3" x14ac:dyDescent="0.25">
      <c r="A4842" s="2">
        <v>79050000</v>
      </c>
      <c r="B4842" s="20" t="s">
        <v>51353</v>
      </c>
      <c r="C4842" s="28">
        <v>222553</v>
      </c>
    </row>
    <row r="4843" spans="1:3" x14ac:dyDescent="0.25">
      <c r="A4843" s="2">
        <v>79070020</v>
      </c>
      <c r="B4843" s="20" t="s">
        <v>51354</v>
      </c>
      <c r="C4843" s="28">
        <v>13180865</v>
      </c>
    </row>
    <row r="4844" spans="1:3" x14ac:dyDescent="0.25">
      <c r="A4844" s="2">
        <v>79070060</v>
      </c>
      <c r="B4844" s="20" t="s">
        <v>51355</v>
      </c>
      <c r="C4844" s="28">
        <v>56322800</v>
      </c>
    </row>
    <row r="4845" spans="1:3" x14ac:dyDescent="0.25">
      <c r="A4845" s="2">
        <v>80070010</v>
      </c>
      <c r="B4845" s="20" t="s">
        <v>51356</v>
      </c>
      <c r="C4845" s="28">
        <v>14594085</v>
      </c>
    </row>
    <row r="4846" spans="1:3" x14ac:dyDescent="0.25">
      <c r="A4846" s="2">
        <v>80070050</v>
      </c>
      <c r="B4846" s="20" t="s">
        <v>51357</v>
      </c>
      <c r="C4846" s="28">
        <v>3730028</v>
      </c>
    </row>
    <row r="4847" spans="1:3" x14ac:dyDescent="0.25">
      <c r="A4847" s="2">
        <v>81019600</v>
      </c>
      <c r="B4847" s="20" t="s">
        <v>51358</v>
      </c>
      <c r="C4847" s="28">
        <v>2702251</v>
      </c>
    </row>
    <row r="4848" spans="1:3" x14ac:dyDescent="0.25">
      <c r="A4848" s="2">
        <v>81029600</v>
      </c>
      <c r="B4848" s="20" t="s">
        <v>51359</v>
      </c>
      <c r="C4848" s="28">
        <v>468907</v>
      </c>
    </row>
    <row r="4849" spans="1:3" x14ac:dyDescent="0.25">
      <c r="A4849" s="2">
        <v>81043000</v>
      </c>
      <c r="B4849" s="20" t="s">
        <v>51360</v>
      </c>
      <c r="C4849" s="28">
        <v>1665550</v>
      </c>
    </row>
    <row r="4850" spans="1:3" x14ac:dyDescent="0.25">
      <c r="A4850" s="2">
        <v>81049000</v>
      </c>
      <c r="B4850" s="20" t="s">
        <v>51361</v>
      </c>
      <c r="C4850" s="28">
        <v>7523782</v>
      </c>
    </row>
    <row r="4851" spans="1:3" x14ac:dyDescent="0.25">
      <c r="A4851" s="2">
        <v>81052030</v>
      </c>
      <c r="B4851" s="20" t="s">
        <v>51362</v>
      </c>
      <c r="C4851" s="28">
        <v>54002</v>
      </c>
    </row>
    <row r="4852" spans="1:3" x14ac:dyDescent="0.25">
      <c r="A4852" s="2">
        <v>81052060</v>
      </c>
      <c r="B4852" s="20" t="s">
        <v>51363</v>
      </c>
      <c r="C4852" s="28">
        <v>33054137</v>
      </c>
    </row>
    <row r="4853" spans="1:3" x14ac:dyDescent="0.25">
      <c r="A4853" s="2">
        <v>81052090</v>
      </c>
      <c r="B4853" s="20" t="s">
        <v>51364</v>
      </c>
      <c r="C4853" s="28">
        <v>2079218</v>
      </c>
    </row>
    <row r="4854" spans="1:3" x14ac:dyDescent="0.25">
      <c r="A4854" s="2">
        <v>81053000</v>
      </c>
      <c r="B4854" s="20" t="s">
        <v>51365</v>
      </c>
      <c r="C4854" s="28">
        <v>1185569</v>
      </c>
    </row>
    <row r="4855" spans="1:3" x14ac:dyDescent="0.25">
      <c r="A4855" s="2">
        <v>81059000</v>
      </c>
      <c r="B4855" s="20" t="s">
        <v>51366</v>
      </c>
      <c r="C4855" s="28">
        <v>2737201</v>
      </c>
    </row>
    <row r="4856" spans="1:3" x14ac:dyDescent="0.25">
      <c r="A4856" s="2">
        <v>81060000</v>
      </c>
      <c r="B4856" s="20" t="s">
        <v>51367</v>
      </c>
      <c r="C4856" s="28">
        <v>22752002</v>
      </c>
    </row>
    <row r="4857" spans="1:3" x14ac:dyDescent="0.25">
      <c r="A4857" s="2">
        <v>81072000</v>
      </c>
      <c r="B4857" s="20" t="s">
        <v>51368</v>
      </c>
      <c r="C4857" s="28">
        <v>410051</v>
      </c>
    </row>
    <row r="4858" spans="1:3" x14ac:dyDescent="0.25">
      <c r="A4858" s="2">
        <v>81073000</v>
      </c>
      <c r="B4858" s="20" t="s">
        <v>45952</v>
      </c>
      <c r="C4858" s="28">
        <v>0</v>
      </c>
    </row>
    <row r="4859" spans="1:3" x14ac:dyDescent="0.25">
      <c r="A4859" s="2">
        <v>81079000</v>
      </c>
      <c r="B4859" s="20" t="s">
        <v>51369</v>
      </c>
      <c r="C4859" s="28">
        <v>39203</v>
      </c>
    </row>
    <row r="4860" spans="1:3" x14ac:dyDescent="0.25">
      <c r="A4860" s="2">
        <v>81082000</v>
      </c>
      <c r="B4860" s="20" t="s">
        <v>51370</v>
      </c>
      <c r="C4860" s="28">
        <v>2632585</v>
      </c>
    </row>
    <row r="4861" spans="1:3" x14ac:dyDescent="0.25">
      <c r="A4861" s="2">
        <v>81083000</v>
      </c>
      <c r="B4861" s="20" t="s">
        <v>51371</v>
      </c>
      <c r="C4861" s="28">
        <v>4029883</v>
      </c>
    </row>
    <row r="4862" spans="1:3" x14ac:dyDescent="0.25">
      <c r="A4862" s="2">
        <v>81089030</v>
      </c>
      <c r="B4862" s="20" t="s">
        <v>51372</v>
      </c>
      <c r="C4862" s="28">
        <v>20837267</v>
      </c>
    </row>
    <row r="4863" spans="1:3" x14ac:dyDescent="0.25">
      <c r="A4863" s="2">
        <v>81089060</v>
      </c>
      <c r="B4863" s="20" t="s">
        <v>51373</v>
      </c>
      <c r="C4863" s="28">
        <v>25628834</v>
      </c>
    </row>
    <row r="4864" spans="1:3" x14ac:dyDescent="0.25">
      <c r="A4864" s="2">
        <v>81093000</v>
      </c>
      <c r="B4864" s="20" t="s">
        <v>51374</v>
      </c>
      <c r="C4864" s="28">
        <v>0</v>
      </c>
    </row>
    <row r="4865" spans="1:3" x14ac:dyDescent="0.25">
      <c r="A4865" s="2">
        <v>81099000</v>
      </c>
      <c r="B4865" s="20" t="s">
        <v>51375</v>
      </c>
      <c r="C4865" s="28">
        <v>373697</v>
      </c>
    </row>
    <row r="4866" spans="1:3" x14ac:dyDescent="0.25">
      <c r="A4866" s="2">
        <v>81121200</v>
      </c>
      <c r="B4866" s="20" t="s">
        <v>45953</v>
      </c>
      <c r="C4866" s="28">
        <v>0</v>
      </c>
    </row>
    <row r="4867" spans="1:3" x14ac:dyDescent="0.25">
      <c r="A4867" s="2">
        <v>81121300</v>
      </c>
      <c r="B4867" s="20" t="s">
        <v>45954</v>
      </c>
      <c r="C4867" s="28">
        <v>0</v>
      </c>
    </row>
    <row r="4868" spans="1:3" x14ac:dyDescent="0.25">
      <c r="A4868" s="2">
        <v>81121900</v>
      </c>
      <c r="B4868" s="20" t="s">
        <v>51376</v>
      </c>
      <c r="C4868" s="28">
        <v>0</v>
      </c>
    </row>
    <row r="4869" spans="1:3" x14ac:dyDescent="0.25">
      <c r="A4869" s="2">
        <v>81122900</v>
      </c>
      <c r="B4869" s="20" t="s">
        <v>51377</v>
      </c>
      <c r="C4869" s="28">
        <v>4971924</v>
      </c>
    </row>
    <row r="4870" spans="1:3" x14ac:dyDescent="0.25">
      <c r="A4870" s="2">
        <v>81125100</v>
      </c>
      <c r="B4870" s="20" t="s">
        <v>45955</v>
      </c>
      <c r="C4870" s="28">
        <v>0</v>
      </c>
    </row>
    <row r="4871" spans="1:3" x14ac:dyDescent="0.25">
      <c r="A4871" s="2">
        <v>81125200</v>
      </c>
      <c r="B4871" s="20" t="s">
        <v>45956</v>
      </c>
      <c r="C4871" s="28">
        <v>0</v>
      </c>
    </row>
    <row r="4872" spans="1:3" x14ac:dyDescent="0.25">
      <c r="A4872" s="2">
        <v>81125900</v>
      </c>
      <c r="B4872" s="20" t="s">
        <v>45957</v>
      </c>
      <c r="C4872" s="28">
        <v>0</v>
      </c>
    </row>
    <row r="4873" spans="1:3" x14ac:dyDescent="0.25">
      <c r="A4873" s="2">
        <v>81129206</v>
      </c>
      <c r="B4873" s="20" t="s">
        <v>51378</v>
      </c>
      <c r="C4873" s="28">
        <v>402927</v>
      </c>
    </row>
    <row r="4874" spans="1:3" x14ac:dyDescent="0.25">
      <c r="A4874" s="2">
        <v>81129210</v>
      </c>
      <c r="B4874" s="20" t="s">
        <v>51379</v>
      </c>
      <c r="C4874" s="28">
        <v>685573</v>
      </c>
    </row>
    <row r="4875" spans="1:3" x14ac:dyDescent="0.25">
      <c r="A4875" s="2">
        <v>81129220</v>
      </c>
      <c r="B4875" s="20" t="s">
        <v>51380</v>
      </c>
      <c r="C4875" s="28">
        <v>11137437</v>
      </c>
    </row>
    <row r="4876" spans="1:3" x14ac:dyDescent="0.25">
      <c r="A4876" s="2">
        <v>81129240</v>
      </c>
      <c r="B4876" s="20" t="s">
        <v>51381</v>
      </c>
      <c r="C4876" s="28">
        <v>3436670</v>
      </c>
    </row>
    <row r="4877" spans="1:3" x14ac:dyDescent="0.25">
      <c r="A4877" s="2">
        <v>81129250</v>
      </c>
      <c r="B4877" s="20" t="s">
        <v>51382</v>
      </c>
      <c r="C4877" s="28">
        <v>1848000</v>
      </c>
    </row>
    <row r="4878" spans="1:3" x14ac:dyDescent="0.25">
      <c r="A4878" s="2">
        <v>81129265</v>
      </c>
      <c r="B4878" s="20" t="s">
        <v>51383</v>
      </c>
      <c r="C4878" s="28">
        <v>426813</v>
      </c>
    </row>
    <row r="4879" spans="1:3" x14ac:dyDescent="0.25">
      <c r="A4879" s="2">
        <v>81129270</v>
      </c>
      <c r="B4879" s="20" t="s">
        <v>51384</v>
      </c>
      <c r="C4879" s="28">
        <v>624569</v>
      </c>
    </row>
    <row r="4880" spans="1:3" x14ac:dyDescent="0.25">
      <c r="A4880" s="2">
        <v>81129910</v>
      </c>
      <c r="B4880" s="20" t="s">
        <v>51385</v>
      </c>
      <c r="C4880" s="28">
        <v>1466603</v>
      </c>
    </row>
    <row r="4881" spans="1:3" x14ac:dyDescent="0.25">
      <c r="A4881" s="2">
        <v>81129920</v>
      </c>
      <c r="B4881" s="20" t="s">
        <v>51386</v>
      </c>
      <c r="C4881" s="28">
        <v>2683355</v>
      </c>
    </row>
    <row r="4882" spans="1:3" x14ac:dyDescent="0.25">
      <c r="A4882" s="2">
        <v>81129990</v>
      </c>
      <c r="B4882" s="20" t="s">
        <v>51387</v>
      </c>
      <c r="C4882" s="28">
        <v>8318662</v>
      </c>
    </row>
    <row r="4883" spans="1:3" x14ac:dyDescent="0.25">
      <c r="A4883" s="2">
        <v>81130000</v>
      </c>
      <c r="B4883" s="20" t="s">
        <v>51388</v>
      </c>
      <c r="C4883" s="28">
        <v>4114877</v>
      </c>
    </row>
    <row r="4884" spans="1:3" x14ac:dyDescent="0.25">
      <c r="A4884" s="2">
        <v>82011000</v>
      </c>
      <c r="B4884" s="20" t="s">
        <v>51389</v>
      </c>
      <c r="C4884" s="28">
        <v>34972436</v>
      </c>
    </row>
    <row r="4885" spans="1:3" x14ac:dyDescent="0.25">
      <c r="A4885" s="2">
        <v>82013000</v>
      </c>
      <c r="B4885" s="20" t="s">
        <v>51390</v>
      </c>
      <c r="C4885" s="28">
        <v>28360150</v>
      </c>
    </row>
    <row r="4886" spans="1:3" x14ac:dyDescent="0.25">
      <c r="A4886" s="2">
        <v>82014030</v>
      </c>
      <c r="B4886" s="20" t="s">
        <v>51391</v>
      </c>
      <c r="C4886" s="28">
        <v>8794413</v>
      </c>
    </row>
    <row r="4887" spans="1:3" x14ac:dyDescent="0.25">
      <c r="A4887" s="2">
        <v>82014060</v>
      </c>
      <c r="B4887" s="20" t="s">
        <v>51392</v>
      </c>
      <c r="C4887" s="28">
        <v>5547503</v>
      </c>
    </row>
    <row r="4888" spans="1:3" x14ac:dyDescent="0.25">
      <c r="A4888" s="2">
        <v>82015000</v>
      </c>
      <c r="B4888" s="20" t="s">
        <v>51393</v>
      </c>
      <c r="C4888" s="28">
        <v>15416285</v>
      </c>
    </row>
    <row r="4889" spans="1:3" x14ac:dyDescent="0.25">
      <c r="A4889" s="2">
        <v>82016000</v>
      </c>
      <c r="B4889" s="20" t="s">
        <v>51394</v>
      </c>
      <c r="C4889" s="28">
        <v>26760146</v>
      </c>
    </row>
    <row r="4890" spans="1:3" x14ac:dyDescent="0.25">
      <c r="A4890" s="2">
        <v>82019030</v>
      </c>
      <c r="B4890" s="20" t="s">
        <v>51395</v>
      </c>
      <c r="C4890" s="28">
        <v>1692475</v>
      </c>
    </row>
    <row r="4891" spans="1:3" x14ac:dyDescent="0.25">
      <c r="A4891" s="2">
        <v>82019040</v>
      </c>
      <c r="B4891" s="20" t="s">
        <v>51396</v>
      </c>
      <c r="C4891" s="28">
        <v>3724982</v>
      </c>
    </row>
    <row r="4892" spans="1:3" x14ac:dyDescent="0.25">
      <c r="A4892" s="2">
        <v>82019060</v>
      </c>
      <c r="B4892" s="20" t="s">
        <v>51397</v>
      </c>
      <c r="C4892" s="28">
        <v>28515707</v>
      </c>
    </row>
    <row r="4893" spans="1:3" x14ac:dyDescent="0.25">
      <c r="A4893" s="2">
        <v>82021000</v>
      </c>
      <c r="B4893" s="20" t="s">
        <v>51398</v>
      </c>
      <c r="C4893" s="28">
        <v>26138531</v>
      </c>
    </row>
    <row r="4894" spans="1:3" x14ac:dyDescent="0.25">
      <c r="A4894" s="2">
        <v>82022000</v>
      </c>
      <c r="B4894" s="20" t="s">
        <v>51399</v>
      </c>
      <c r="C4894" s="28">
        <v>3419613</v>
      </c>
    </row>
    <row r="4895" spans="1:3" x14ac:dyDescent="0.25">
      <c r="A4895" s="2">
        <v>82023100</v>
      </c>
      <c r="B4895" s="20" t="s">
        <v>51400</v>
      </c>
      <c r="C4895" s="28">
        <v>42492051</v>
      </c>
    </row>
    <row r="4896" spans="1:3" x14ac:dyDescent="0.25">
      <c r="A4896" s="2">
        <v>82023900</v>
      </c>
      <c r="B4896" s="20" t="s">
        <v>51401</v>
      </c>
      <c r="C4896" s="28">
        <v>60251378</v>
      </c>
    </row>
    <row r="4897" spans="1:3" x14ac:dyDescent="0.25">
      <c r="A4897" s="2">
        <v>82024030</v>
      </c>
      <c r="B4897" s="20" t="s">
        <v>51402</v>
      </c>
      <c r="C4897" s="28">
        <v>1554241</v>
      </c>
    </row>
    <row r="4898" spans="1:3" x14ac:dyDescent="0.25">
      <c r="A4898" s="2">
        <v>82024060</v>
      </c>
      <c r="B4898" s="20" t="s">
        <v>51403</v>
      </c>
      <c r="C4898" s="28">
        <v>5088156</v>
      </c>
    </row>
    <row r="4899" spans="1:3" x14ac:dyDescent="0.25">
      <c r="A4899" s="2">
        <v>82029130</v>
      </c>
      <c r="B4899" s="20" t="s">
        <v>51404</v>
      </c>
      <c r="C4899" s="28">
        <v>2783801</v>
      </c>
    </row>
    <row r="4900" spans="1:3" x14ac:dyDescent="0.25">
      <c r="A4900" s="2">
        <v>82029160</v>
      </c>
      <c r="B4900" s="20" t="s">
        <v>51405</v>
      </c>
      <c r="C4900" s="28">
        <v>9596195</v>
      </c>
    </row>
    <row r="4901" spans="1:3" x14ac:dyDescent="0.25">
      <c r="A4901" s="2">
        <v>82029900</v>
      </c>
      <c r="B4901" s="20" t="s">
        <v>51406</v>
      </c>
      <c r="C4901" s="28">
        <v>41097845</v>
      </c>
    </row>
    <row r="4902" spans="1:3" x14ac:dyDescent="0.25">
      <c r="A4902" s="2">
        <v>82031030</v>
      </c>
      <c r="B4902" s="20" t="s">
        <v>51407</v>
      </c>
      <c r="C4902" s="28">
        <v>1840407</v>
      </c>
    </row>
    <row r="4903" spans="1:3" x14ac:dyDescent="0.25">
      <c r="A4903" s="2">
        <v>82031060</v>
      </c>
      <c r="B4903" s="20" t="s">
        <v>51408</v>
      </c>
      <c r="C4903" s="28">
        <v>4156970</v>
      </c>
    </row>
    <row r="4904" spans="1:3" x14ac:dyDescent="0.25">
      <c r="A4904" s="2">
        <v>82031090</v>
      </c>
      <c r="B4904" s="20" t="s">
        <v>51409</v>
      </c>
      <c r="C4904" s="28">
        <v>5297697</v>
      </c>
    </row>
    <row r="4905" spans="1:3" x14ac:dyDescent="0.25">
      <c r="A4905" s="2">
        <v>82032020</v>
      </c>
      <c r="B4905" s="20" t="s">
        <v>51410</v>
      </c>
      <c r="C4905" s="28">
        <v>16971680</v>
      </c>
    </row>
    <row r="4906" spans="1:3" x14ac:dyDescent="0.25">
      <c r="A4906" s="2">
        <v>82032040</v>
      </c>
      <c r="B4906" s="20" t="s">
        <v>51411</v>
      </c>
      <c r="C4906" s="28">
        <v>24674334</v>
      </c>
    </row>
    <row r="4907" spans="1:3" x14ac:dyDescent="0.25">
      <c r="A4907" s="2">
        <v>82032060</v>
      </c>
      <c r="B4907" s="20" t="s">
        <v>51412</v>
      </c>
      <c r="C4907" s="28">
        <v>89230777</v>
      </c>
    </row>
    <row r="4908" spans="1:3" x14ac:dyDescent="0.25">
      <c r="A4908" s="2">
        <v>82032080</v>
      </c>
      <c r="B4908" s="20" t="s">
        <v>51413</v>
      </c>
      <c r="C4908" s="28">
        <v>694686</v>
      </c>
    </row>
    <row r="4909" spans="1:3" x14ac:dyDescent="0.25">
      <c r="A4909" s="2">
        <v>82033000</v>
      </c>
      <c r="B4909" s="20" t="s">
        <v>51414</v>
      </c>
      <c r="C4909" s="28">
        <v>23592780</v>
      </c>
    </row>
    <row r="4910" spans="1:3" x14ac:dyDescent="0.25">
      <c r="A4910" s="2">
        <v>82034030</v>
      </c>
      <c r="B4910" s="20" t="s">
        <v>51415</v>
      </c>
      <c r="C4910" s="28">
        <v>6777315</v>
      </c>
    </row>
    <row r="4911" spans="1:3" x14ac:dyDescent="0.25">
      <c r="A4911" s="2">
        <v>82034060</v>
      </c>
      <c r="B4911" s="20" t="s">
        <v>51416</v>
      </c>
      <c r="C4911" s="28">
        <v>24892030</v>
      </c>
    </row>
    <row r="4912" spans="1:3" x14ac:dyDescent="0.25">
      <c r="A4912" s="2">
        <v>82041100</v>
      </c>
      <c r="B4912" s="20" t="s">
        <v>51417</v>
      </c>
      <c r="C4912" s="28">
        <v>127973525</v>
      </c>
    </row>
    <row r="4913" spans="1:3" x14ac:dyDescent="0.25">
      <c r="A4913" s="2">
        <v>82041200</v>
      </c>
      <c r="B4913" s="20" t="s">
        <v>51418</v>
      </c>
      <c r="C4913" s="28">
        <v>68993781</v>
      </c>
    </row>
    <row r="4914" spans="1:3" x14ac:dyDescent="0.25">
      <c r="A4914" s="2">
        <v>82042000</v>
      </c>
      <c r="B4914" s="20" t="s">
        <v>51419</v>
      </c>
      <c r="C4914" s="28">
        <v>88807255</v>
      </c>
    </row>
    <row r="4915" spans="1:3" x14ac:dyDescent="0.25">
      <c r="A4915" s="2">
        <v>82051000</v>
      </c>
      <c r="B4915" s="20" t="s">
        <v>51420</v>
      </c>
      <c r="C4915" s="28">
        <v>5040282</v>
      </c>
    </row>
    <row r="4916" spans="1:3" x14ac:dyDescent="0.25">
      <c r="A4916" s="2">
        <v>82052030</v>
      </c>
      <c r="B4916" s="20" t="s">
        <v>51421</v>
      </c>
      <c r="C4916" s="28">
        <v>39315880</v>
      </c>
    </row>
    <row r="4917" spans="1:3" x14ac:dyDescent="0.25">
      <c r="A4917" s="2">
        <v>82052060</v>
      </c>
      <c r="B4917" s="20" t="s">
        <v>51422</v>
      </c>
      <c r="C4917" s="28">
        <v>3022790</v>
      </c>
    </row>
    <row r="4918" spans="1:3" x14ac:dyDescent="0.25">
      <c r="A4918" s="2">
        <v>82053030</v>
      </c>
      <c r="B4918" s="20" t="s">
        <v>51423</v>
      </c>
      <c r="C4918" s="28">
        <v>4521828</v>
      </c>
    </row>
    <row r="4919" spans="1:3" x14ac:dyDescent="0.25">
      <c r="A4919" s="2">
        <v>82053060</v>
      </c>
      <c r="B4919" s="20" t="s">
        <v>51424</v>
      </c>
      <c r="C4919" s="28">
        <v>8911335</v>
      </c>
    </row>
    <row r="4920" spans="1:3" x14ac:dyDescent="0.25">
      <c r="A4920" s="2">
        <v>82054000</v>
      </c>
      <c r="B4920" s="20" t="s">
        <v>51425</v>
      </c>
      <c r="C4920" s="28">
        <v>68437119</v>
      </c>
    </row>
    <row r="4921" spans="1:3" x14ac:dyDescent="0.25">
      <c r="A4921" s="2">
        <v>82055115</v>
      </c>
      <c r="B4921" s="20" t="s">
        <v>51426</v>
      </c>
      <c r="C4921" s="28">
        <v>2962343</v>
      </c>
    </row>
    <row r="4922" spans="1:3" x14ac:dyDescent="0.25">
      <c r="A4922" s="2">
        <v>82055130</v>
      </c>
      <c r="B4922" s="20" t="s">
        <v>51427</v>
      </c>
      <c r="C4922" s="28">
        <v>163376935</v>
      </c>
    </row>
    <row r="4923" spans="1:3" x14ac:dyDescent="0.25">
      <c r="A4923" s="2">
        <v>82055145</v>
      </c>
      <c r="B4923" s="20" t="s">
        <v>51428</v>
      </c>
      <c r="C4923" s="28">
        <v>368474</v>
      </c>
    </row>
    <row r="4924" spans="1:3" x14ac:dyDescent="0.25">
      <c r="A4924" s="2">
        <v>82055160</v>
      </c>
      <c r="B4924" s="20" t="s">
        <v>51429</v>
      </c>
      <c r="C4924" s="28">
        <v>7025595</v>
      </c>
    </row>
    <row r="4925" spans="1:3" x14ac:dyDescent="0.25">
      <c r="A4925" s="2">
        <v>82055175</v>
      </c>
      <c r="B4925" s="20" t="s">
        <v>51430</v>
      </c>
      <c r="C4925" s="28">
        <v>17285014</v>
      </c>
    </row>
    <row r="4926" spans="1:3" x14ac:dyDescent="0.25">
      <c r="A4926" s="2">
        <v>82055910</v>
      </c>
      <c r="B4926" s="20" t="s">
        <v>51431</v>
      </c>
      <c r="C4926" s="28">
        <v>5279414</v>
      </c>
    </row>
    <row r="4927" spans="1:3" x14ac:dyDescent="0.25">
      <c r="A4927" s="2">
        <v>82055920</v>
      </c>
      <c r="B4927" s="20" t="s">
        <v>51432</v>
      </c>
      <c r="C4927" s="28">
        <v>4067535</v>
      </c>
    </row>
    <row r="4928" spans="1:3" x14ac:dyDescent="0.25">
      <c r="A4928" s="2">
        <v>82055930</v>
      </c>
      <c r="B4928" s="20" t="s">
        <v>51433</v>
      </c>
      <c r="C4928" s="28">
        <v>8536429</v>
      </c>
    </row>
    <row r="4929" spans="1:3" x14ac:dyDescent="0.25">
      <c r="A4929" s="2">
        <v>82055945</v>
      </c>
      <c r="B4929" s="20" t="s">
        <v>51434</v>
      </c>
      <c r="C4929" s="28">
        <v>18175939</v>
      </c>
    </row>
    <row r="4930" spans="1:3" x14ac:dyDescent="0.25">
      <c r="A4930" s="2">
        <v>82055955</v>
      </c>
      <c r="B4930" s="20" t="s">
        <v>51435</v>
      </c>
      <c r="C4930" s="28">
        <v>127327023</v>
      </c>
    </row>
    <row r="4931" spans="1:3" x14ac:dyDescent="0.25">
      <c r="A4931" s="2">
        <v>82055960</v>
      </c>
      <c r="B4931" s="20" t="s">
        <v>51436</v>
      </c>
      <c r="C4931" s="28">
        <v>341732</v>
      </c>
    </row>
    <row r="4932" spans="1:3" x14ac:dyDescent="0.25">
      <c r="A4932" s="2">
        <v>82055970</v>
      </c>
      <c r="B4932" s="20" t="s">
        <v>51437</v>
      </c>
      <c r="C4932" s="28">
        <v>6057997</v>
      </c>
    </row>
    <row r="4933" spans="1:3" x14ac:dyDescent="0.25">
      <c r="A4933" s="2">
        <v>82055980</v>
      </c>
      <c r="B4933" s="20" t="s">
        <v>51438</v>
      </c>
      <c r="C4933" s="28">
        <v>42075792</v>
      </c>
    </row>
    <row r="4934" spans="1:3" x14ac:dyDescent="0.25">
      <c r="A4934" s="2">
        <v>82056000</v>
      </c>
      <c r="B4934" s="20" t="s">
        <v>51439</v>
      </c>
      <c r="C4934" s="28">
        <v>10675115</v>
      </c>
    </row>
    <row r="4935" spans="1:3" x14ac:dyDescent="0.25">
      <c r="A4935" s="2">
        <v>82057000</v>
      </c>
      <c r="B4935" s="20" t="s">
        <v>51440</v>
      </c>
      <c r="C4935" s="28">
        <v>101631056</v>
      </c>
    </row>
    <row r="4936" spans="1:3" x14ac:dyDescent="0.25">
      <c r="A4936" s="2">
        <v>82059010</v>
      </c>
      <c r="B4936" s="20" t="s">
        <v>51441</v>
      </c>
      <c r="C4936" s="28">
        <v>1847276</v>
      </c>
    </row>
    <row r="4937" spans="1:3" x14ac:dyDescent="0.25">
      <c r="A4937" s="2">
        <v>82059060</v>
      </c>
      <c r="B4937" s="20" t="s">
        <v>51442</v>
      </c>
      <c r="C4937" s="28">
        <v>27611</v>
      </c>
    </row>
    <row r="4938" spans="1:3" x14ac:dyDescent="0.25">
      <c r="A4938" s="2">
        <v>82060000</v>
      </c>
      <c r="B4938" s="20" t="s">
        <v>51443</v>
      </c>
      <c r="C4938" s="28">
        <v>85074568</v>
      </c>
    </row>
    <row r="4939" spans="1:3" x14ac:dyDescent="0.25">
      <c r="A4939" s="2">
        <v>82071300</v>
      </c>
      <c r="B4939" s="20" t="s">
        <v>51444</v>
      </c>
      <c r="C4939" s="28">
        <v>9195641</v>
      </c>
    </row>
    <row r="4940" spans="1:3" x14ac:dyDescent="0.25">
      <c r="A4940" s="2">
        <v>82071930</v>
      </c>
      <c r="B4940" s="20" t="s">
        <v>51445</v>
      </c>
      <c r="C4940" s="28">
        <v>13770790</v>
      </c>
    </row>
    <row r="4941" spans="1:3" x14ac:dyDescent="0.25">
      <c r="A4941" s="2">
        <v>82071960</v>
      </c>
      <c r="B4941" s="20" t="s">
        <v>51446</v>
      </c>
      <c r="C4941" s="28">
        <v>29442504</v>
      </c>
    </row>
    <row r="4942" spans="1:3" x14ac:dyDescent="0.25">
      <c r="A4942" s="2">
        <v>82072000</v>
      </c>
      <c r="B4942" s="20" t="s">
        <v>51447</v>
      </c>
      <c r="C4942" s="28">
        <v>9613033</v>
      </c>
    </row>
    <row r="4943" spans="1:3" x14ac:dyDescent="0.25">
      <c r="A4943" s="2">
        <v>82073030</v>
      </c>
      <c r="B4943" s="20" t="s">
        <v>51448</v>
      </c>
      <c r="C4943" s="28">
        <v>59482388</v>
      </c>
    </row>
    <row r="4944" spans="1:3" x14ac:dyDescent="0.25">
      <c r="A4944" s="2">
        <v>82073060</v>
      </c>
      <c r="B4944" s="20" t="s">
        <v>51449</v>
      </c>
      <c r="C4944" s="28">
        <v>161838056</v>
      </c>
    </row>
    <row r="4945" spans="1:3" x14ac:dyDescent="0.25">
      <c r="A4945" s="2">
        <v>82074030</v>
      </c>
      <c r="B4945" s="20" t="s">
        <v>51450</v>
      </c>
      <c r="C4945" s="28">
        <v>11672728</v>
      </c>
    </row>
    <row r="4946" spans="1:3" x14ac:dyDescent="0.25">
      <c r="A4946" s="2">
        <v>82074060</v>
      </c>
      <c r="B4946" s="20" t="s">
        <v>51451</v>
      </c>
      <c r="C4946" s="28">
        <v>5506186</v>
      </c>
    </row>
    <row r="4947" spans="1:3" x14ac:dyDescent="0.25">
      <c r="A4947" s="2">
        <v>82075020</v>
      </c>
      <c r="B4947" s="20" t="s">
        <v>51452</v>
      </c>
      <c r="C4947" s="28">
        <v>160453308</v>
      </c>
    </row>
    <row r="4948" spans="1:3" x14ac:dyDescent="0.25">
      <c r="A4948" s="2">
        <v>82075040</v>
      </c>
      <c r="B4948" s="20" t="s">
        <v>51453</v>
      </c>
      <c r="C4948" s="28">
        <v>10976694</v>
      </c>
    </row>
    <row r="4949" spans="1:3" x14ac:dyDescent="0.25">
      <c r="A4949" s="2">
        <v>82075060</v>
      </c>
      <c r="B4949" s="20" t="s">
        <v>51454</v>
      </c>
      <c r="C4949" s="28">
        <v>29194383</v>
      </c>
    </row>
    <row r="4950" spans="1:3" x14ac:dyDescent="0.25">
      <c r="A4950" s="2">
        <v>82075080</v>
      </c>
      <c r="B4950" s="20" t="s">
        <v>51455</v>
      </c>
      <c r="C4950" s="28">
        <v>20321385</v>
      </c>
    </row>
    <row r="4951" spans="1:3" x14ac:dyDescent="0.25">
      <c r="A4951" s="2">
        <v>82076000</v>
      </c>
      <c r="B4951" s="20" t="s">
        <v>51456</v>
      </c>
      <c r="C4951" s="28">
        <v>6546244</v>
      </c>
    </row>
    <row r="4952" spans="1:3" x14ac:dyDescent="0.25">
      <c r="A4952" s="2">
        <v>82077030</v>
      </c>
      <c r="B4952" s="20" t="s">
        <v>51457</v>
      </c>
      <c r="C4952" s="28">
        <v>73472297</v>
      </c>
    </row>
    <row r="4953" spans="1:3" x14ac:dyDescent="0.25">
      <c r="A4953" s="2">
        <v>82077060</v>
      </c>
      <c r="B4953" s="20" t="s">
        <v>51458</v>
      </c>
      <c r="C4953" s="28">
        <v>9959978</v>
      </c>
    </row>
    <row r="4954" spans="1:3" x14ac:dyDescent="0.25">
      <c r="A4954" s="2">
        <v>82078030</v>
      </c>
      <c r="B4954" s="20" t="s">
        <v>51459</v>
      </c>
      <c r="C4954" s="28">
        <v>1844856</v>
      </c>
    </row>
    <row r="4955" spans="1:3" x14ac:dyDescent="0.25">
      <c r="A4955" s="2">
        <v>82078060</v>
      </c>
      <c r="B4955" s="20" t="s">
        <v>51460</v>
      </c>
      <c r="C4955" s="28">
        <v>2849650</v>
      </c>
    </row>
    <row r="4956" spans="1:3" x14ac:dyDescent="0.25">
      <c r="A4956" s="2">
        <v>82079015</v>
      </c>
      <c r="B4956" s="20" t="s">
        <v>51461</v>
      </c>
      <c r="C4956" s="28">
        <v>3294208</v>
      </c>
    </row>
    <row r="4957" spans="1:3" x14ac:dyDescent="0.25">
      <c r="A4957" s="2">
        <v>82079030</v>
      </c>
      <c r="B4957" s="20" t="s">
        <v>51462</v>
      </c>
      <c r="C4957" s="28">
        <v>3685011</v>
      </c>
    </row>
    <row r="4958" spans="1:3" x14ac:dyDescent="0.25">
      <c r="A4958" s="2">
        <v>82079045</v>
      </c>
      <c r="B4958" s="20" t="s">
        <v>51463</v>
      </c>
      <c r="C4958" s="28">
        <v>4867281</v>
      </c>
    </row>
    <row r="4959" spans="1:3" x14ac:dyDescent="0.25">
      <c r="A4959" s="2">
        <v>82079060</v>
      </c>
      <c r="B4959" s="20" t="s">
        <v>51464</v>
      </c>
      <c r="C4959" s="28">
        <v>144222412</v>
      </c>
    </row>
    <row r="4960" spans="1:3" x14ac:dyDescent="0.25">
      <c r="A4960" s="2">
        <v>82079075</v>
      </c>
      <c r="B4960" s="20" t="s">
        <v>51465</v>
      </c>
      <c r="C4960" s="28">
        <v>18047936</v>
      </c>
    </row>
    <row r="4961" spans="1:3" x14ac:dyDescent="0.25">
      <c r="A4961" s="2">
        <v>82081000</v>
      </c>
      <c r="B4961" s="20" t="s">
        <v>51466</v>
      </c>
      <c r="C4961" s="28">
        <v>5000869</v>
      </c>
    </row>
    <row r="4962" spans="1:3" x14ac:dyDescent="0.25">
      <c r="A4962" s="2">
        <v>82082000</v>
      </c>
      <c r="B4962" s="20" t="s">
        <v>51467</v>
      </c>
      <c r="C4962" s="28">
        <v>11430418</v>
      </c>
    </row>
    <row r="4963" spans="1:3" x14ac:dyDescent="0.25">
      <c r="A4963" s="2">
        <v>82083000</v>
      </c>
      <c r="B4963" s="20" t="s">
        <v>51468</v>
      </c>
      <c r="C4963" s="28">
        <v>11055491</v>
      </c>
    </row>
    <row r="4964" spans="1:3" x14ac:dyDescent="0.25">
      <c r="A4964" s="2">
        <v>82084030</v>
      </c>
      <c r="B4964" s="20" t="s">
        <v>51469</v>
      </c>
      <c r="C4964" s="28">
        <v>8974818</v>
      </c>
    </row>
    <row r="4965" spans="1:3" x14ac:dyDescent="0.25">
      <c r="A4965" s="2">
        <v>82084060</v>
      </c>
      <c r="B4965" s="20" t="s">
        <v>51470</v>
      </c>
      <c r="C4965" s="28">
        <v>6850517</v>
      </c>
    </row>
    <row r="4966" spans="1:3" x14ac:dyDescent="0.25">
      <c r="A4966" s="2">
        <v>82089030</v>
      </c>
      <c r="B4966" s="20" t="s">
        <v>51471</v>
      </c>
      <c r="C4966" s="28">
        <v>26884</v>
      </c>
    </row>
    <row r="4967" spans="1:3" x14ac:dyDescent="0.25">
      <c r="A4967" s="2">
        <v>82089060</v>
      </c>
      <c r="B4967" s="20" t="s">
        <v>51472</v>
      </c>
      <c r="C4967" s="28">
        <v>21725946</v>
      </c>
    </row>
    <row r="4968" spans="1:3" x14ac:dyDescent="0.25">
      <c r="A4968" s="2">
        <v>82090000</v>
      </c>
      <c r="B4968" s="20" t="s">
        <v>51473</v>
      </c>
      <c r="C4968" s="28">
        <v>46961321</v>
      </c>
    </row>
    <row r="4969" spans="1:3" x14ac:dyDescent="0.25">
      <c r="A4969" s="2">
        <v>82100000</v>
      </c>
      <c r="B4969" s="20" t="s">
        <v>51474</v>
      </c>
      <c r="C4969" s="28">
        <v>122675777</v>
      </c>
    </row>
    <row r="4970" spans="1:3" x14ac:dyDescent="0.25">
      <c r="A4970" s="2">
        <v>82119300</v>
      </c>
      <c r="B4970" s="20" t="s">
        <v>51475</v>
      </c>
      <c r="C4970" s="28">
        <v>186634432</v>
      </c>
    </row>
    <row r="4971" spans="1:3" x14ac:dyDescent="0.25">
      <c r="A4971" s="2">
        <v>82119410</v>
      </c>
      <c r="B4971" s="20" t="s">
        <v>51476</v>
      </c>
      <c r="C4971" s="28">
        <v>1372898</v>
      </c>
    </row>
    <row r="4972" spans="1:3" x14ac:dyDescent="0.25">
      <c r="A4972" s="2">
        <v>82119450</v>
      </c>
      <c r="B4972" s="20" t="s">
        <v>51477</v>
      </c>
      <c r="C4972" s="28">
        <v>5275388</v>
      </c>
    </row>
    <row r="4973" spans="1:3" x14ac:dyDescent="0.25">
      <c r="A4973" s="2">
        <v>82119510</v>
      </c>
      <c r="B4973" s="20" t="s">
        <v>51478</v>
      </c>
      <c r="C4973" s="28">
        <v>1582080</v>
      </c>
    </row>
    <row r="4974" spans="1:3" x14ac:dyDescent="0.25">
      <c r="A4974" s="2">
        <v>82119550</v>
      </c>
      <c r="B4974" s="20" t="s">
        <v>51479</v>
      </c>
      <c r="C4974" s="28">
        <v>70852</v>
      </c>
    </row>
    <row r="4975" spans="1:3" x14ac:dyDescent="0.25">
      <c r="A4975" s="2">
        <v>82119590</v>
      </c>
      <c r="B4975" s="20" t="s">
        <v>51480</v>
      </c>
      <c r="C4975" s="28">
        <v>201108</v>
      </c>
    </row>
    <row r="4976" spans="1:3" x14ac:dyDescent="0.25">
      <c r="A4976" s="2">
        <v>82152000</v>
      </c>
      <c r="B4976" s="20" t="s">
        <v>51481</v>
      </c>
      <c r="C4976" s="28">
        <v>136686308</v>
      </c>
    </row>
    <row r="4977" spans="1:3" x14ac:dyDescent="0.25">
      <c r="A4977" s="2">
        <v>82159905</v>
      </c>
      <c r="B4977" s="20" t="s">
        <v>51482</v>
      </c>
      <c r="C4977" s="28">
        <v>5342217</v>
      </c>
    </row>
    <row r="4978" spans="1:3" x14ac:dyDescent="0.25">
      <c r="A4978" s="2">
        <v>83012000</v>
      </c>
      <c r="B4978" s="20" t="s">
        <v>51483</v>
      </c>
      <c r="C4978" s="28">
        <v>68152084</v>
      </c>
    </row>
    <row r="4979" spans="1:3" x14ac:dyDescent="0.25">
      <c r="A4979" s="2">
        <v>83021060</v>
      </c>
      <c r="B4979" s="20" t="s">
        <v>51484</v>
      </c>
      <c r="C4979" s="28">
        <v>225665687</v>
      </c>
    </row>
    <row r="4980" spans="1:3" x14ac:dyDescent="0.25">
      <c r="A4980" s="2">
        <v>83021090</v>
      </c>
      <c r="B4980" s="20" t="s">
        <v>51485</v>
      </c>
      <c r="C4980" s="28">
        <v>56921364</v>
      </c>
    </row>
    <row r="4981" spans="1:3" x14ac:dyDescent="0.25">
      <c r="A4981" s="2">
        <v>83022000</v>
      </c>
      <c r="B4981" s="20" t="s">
        <v>51486</v>
      </c>
      <c r="C4981" s="28">
        <v>65443913</v>
      </c>
    </row>
    <row r="4982" spans="1:3" x14ac:dyDescent="0.25">
      <c r="A4982" s="2">
        <v>83023030</v>
      </c>
      <c r="B4982" s="20" t="s">
        <v>51487</v>
      </c>
      <c r="C4982" s="28">
        <v>391999393</v>
      </c>
    </row>
    <row r="4983" spans="1:3" x14ac:dyDescent="0.25">
      <c r="A4983" s="2">
        <v>83023060</v>
      </c>
      <c r="B4983" s="20" t="s">
        <v>51488</v>
      </c>
      <c r="C4983" s="28">
        <v>23192118</v>
      </c>
    </row>
    <row r="4984" spans="1:3" x14ac:dyDescent="0.25">
      <c r="A4984" s="2">
        <v>83024130</v>
      </c>
      <c r="B4984" s="20" t="s">
        <v>51489</v>
      </c>
      <c r="C4984" s="28">
        <v>38612166</v>
      </c>
    </row>
    <row r="4985" spans="1:3" x14ac:dyDescent="0.25">
      <c r="A4985" s="2">
        <v>83024160</v>
      </c>
      <c r="B4985" s="20" t="s">
        <v>51490</v>
      </c>
      <c r="C4985" s="28">
        <v>686421487</v>
      </c>
    </row>
    <row r="4986" spans="1:3" x14ac:dyDescent="0.25">
      <c r="A4986" s="2">
        <v>83024190</v>
      </c>
      <c r="B4986" s="20" t="s">
        <v>51491</v>
      </c>
      <c r="C4986" s="28">
        <v>120401385</v>
      </c>
    </row>
    <row r="4987" spans="1:3" x14ac:dyDescent="0.25">
      <c r="A4987" s="2">
        <v>83024920</v>
      </c>
      <c r="B4987" s="20" t="s">
        <v>51492</v>
      </c>
      <c r="C4987" s="28">
        <v>507726</v>
      </c>
    </row>
    <row r="4988" spans="1:3" x14ac:dyDescent="0.25">
      <c r="A4988" s="2">
        <v>83024940</v>
      </c>
      <c r="B4988" s="20" t="s">
        <v>51493</v>
      </c>
      <c r="C4988" s="28">
        <v>13384746</v>
      </c>
    </row>
    <row r="4989" spans="1:3" x14ac:dyDescent="0.25">
      <c r="A4989" s="2">
        <v>83024960</v>
      </c>
      <c r="B4989" s="20" t="s">
        <v>51494</v>
      </c>
      <c r="C4989" s="28">
        <v>97996532</v>
      </c>
    </row>
    <row r="4990" spans="1:3" x14ac:dyDescent="0.25">
      <c r="A4990" s="2">
        <v>83024980</v>
      </c>
      <c r="B4990" s="20" t="s">
        <v>51495</v>
      </c>
      <c r="C4990" s="28">
        <v>40509209</v>
      </c>
    </row>
    <row r="4991" spans="1:3" x14ac:dyDescent="0.25">
      <c r="A4991" s="2">
        <v>83025000</v>
      </c>
      <c r="B4991" s="20" t="s">
        <v>51496</v>
      </c>
      <c r="C4991" s="28">
        <v>730988710</v>
      </c>
    </row>
    <row r="4992" spans="1:3" x14ac:dyDescent="0.25">
      <c r="A4992" s="2">
        <v>83026030</v>
      </c>
      <c r="B4992" s="20" t="s">
        <v>51497</v>
      </c>
      <c r="C4992" s="28">
        <v>26003624</v>
      </c>
    </row>
    <row r="4993" spans="1:3" x14ac:dyDescent="0.25">
      <c r="A4993" s="2">
        <v>83026090</v>
      </c>
      <c r="B4993" s="20" t="s">
        <v>51498</v>
      </c>
      <c r="C4993" s="28">
        <v>28605640</v>
      </c>
    </row>
    <row r="4994" spans="1:3" x14ac:dyDescent="0.25">
      <c r="A4994" s="2">
        <v>83030000</v>
      </c>
      <c r="B4994" s="20" t="s">
        <v>51499</v>
      </c>
      <c r="C4994" s="28">
        <v>251459791</v>
      </c>
    </row>
    <row r="4995" spans="1:3" x14ac:dyDescent="0.25">
      <c r="A4995" s="2">
        <v>83063000</v>
      </c>
      <c r="B4995" s="20" t="s">
        <v>51500</v>
      </c>
      <c r="C4995" s="28">
        <v>79472385</v>
      </c>
    </row>
    <row r="4996" spans="1:3" x14ac:dyDescent="0.25">
      <c r="A4996" s="2">
        <v>83071030</v>
      </c>
      <c r="B4996" s="20" t="s">
        <v>51501</v>
      </c>
      <c r="C4996" s="28">
        <v>30777595</v>
      </c>
    </row>
    <row r="4997" spans="1:3" x14ac:dyDescent="0.25">
      <c r="A4997" s="2">
        <v>83071060</v>
      </c>
      <c r="B4997" s="20" t="s">
        <v>51502</v>
      </c>
      <c r="C4997" s="28">
        <v>19312908</v>
      </c>
    </row>
    <row r="4998" spans="1:3" x14ac:dyDescent="0.25">
      <c r="A4998" s="2">
        <v>83079030</v>
      </c>
      <c r="B4998" s="20" t="s">
        <v>51503</v>
      </c>
      <c r="C4998" s="28">
        <v>16278532</v>
      </c>
    </row>
    <row r="4999" spans="1:3" x14ac:dyDescent="0.25">
      <c r="A4999" s="2">
        <v>83079060</v>
      </c>
      <c r="B4999" s="20" t="s">
        <v>51504</v>
      </c>
      <c r="C4999" s="28">
        <v>7168212</v>
      </c>
    </row>
    <row r="5000" spans="1:3" x14ac:dyDescent="0.25">
      <c r="A5000" s="2">
        <v>83081000</v>
      </c>
      <c r="B5000" s="20" t="s">
        <v>51505</v>
      </c>
      <c r="C5000" s="28">
        <v>8090030</v>
      </c>
    </row>
    <row r="5001" spans="1:3" x14ac:dyDescent="0.25">
      <c r="A5001" s="2">
        <v>83082030</v>
      </c>
      <c r="B5001" s="20" t="s">
        <v>51506</v>
      </c>
      <c r="C5001" s="28">
        <v>1635334</v>
      </c>
    </row>
    <row r="5002" spans="1:3" x14ac:dyDescent="0.25">
      <c r="A5002" s="2">
        <v>83082060</v>
      </c>
      <c r="B5002" s="20" t="s">
        <v>51507</v>
      </c>
      <c r="C5002" s="28">
        <v>10210525</v>
      </c>
    </row>
    <row r="5003" spans="1:3" x14ac:dyDescent="0.25">
      <c r="A5003" s="2">
        <v>83089030</v>
      </c>
      <c r="B5003" s="20" t="s">
        <v>51508</v>
      </c>
      <c r="C5003" s="28">
        <v>8878902</v>
      </c>
    </row>
    <row r="5004" spans="1:3" x14ac:dyDescent="0.25">
      <c r="A5004" s="2">
        <v>83089060</v>
      </c>
      <c r="B5004" s="20" t="s">
        <v>51509</v>
      </c>
      <c r="C5004" s="28">
        <v>11381746</v>
      </c>
    </row>
    <row r="5005" spans="1:3" x14ac:dyDescent="0.25">
      <c r="A5005" s="2">
        <v>83089090</v>
      </c>
      <c r="B5005" s="20" t="s">
        <v>51510</v>
      </c>
      <c r="C5005" s="28">
        <v>18145964</v>
      </c>
    </row>
    <row r="5006" spans="1:3" x14ac:dyDescent="0.25">
      <c r="A5006" s="2">
        <v>83091000</v>
      </c>
      <c r="B5006" s="20" t="s">
        <v>51511</v>
      </c>
      <c r="C5006" s="28">
        <v>159850</v>
      </c>
    </row>
    <row r="5007" spans="1:3" x14ac:dyDescent="0.25">
      <c r="A5007" s="2">
        <v>83099000</v>
      </c>
      <c r="B5007" s="20" t="s">
        <v>51512</v>
      </c>
      <c r="C5007" s="28">
        <v>126827005</v>
      </c>
    </row>
    <row r="5008" spans="1:3" x14ac:dyDescent="0.25">
      <c r="A5008" s="2">
        <v>83100000</v>
      </c>
      <c r="B5008" s="20" t="s">
        <v>51513</v>
      </c>
      <c r="C5008" s="28">
        <v>48121332</v>
      </c>
    </row>
    <row r="5009" spans="1:3" x14ac:dyDescent="0.25">
      <c r="A5009" s="2">
        <v>83111000</v>
      </c>
      <c r="B5009" s="20" t="s">
        <v>51514</v>
      </c>
      <c r="C5009" s="28">
        <v>6835206</v>
      </c>
    </row>
    <row r="5010" spans="1:3" x14ac:dyDescent="0.25">
      <c r="A5010" s="2">
        <v>83112000</v>
      </c>
      <c r="B5010" s="20" t="s">
        <v>51515</v>
      </c>
      <c r="C5010" s="28">
        <v>6524152</v>
      </c>
    </row>
    <row r="5011" spans="1:3" x14ac:dyDescent="0.25">
      <c r="A5011" s="2">
        <v>83113030</v>
      </c>
      <c r="B5011" s="20" t="s">
        <v>51516</v>
      </c>
      <c r="C5011" s="28">
        <v>291862</v>
      </c>
    </row>
    <row r="5012" spans="1:3" x14ac:dyDescent="0.25">
      <c r="A5012" s="2">
        <v>83113060</v>
      </c>
      <c r="B5012" s="20" t="s">
        <v>51517</v>
      </c>
      <c r="C5012" s="28">
        <v>3193085</v>
      </c>
    </row>
    <row r="5013" spans="1:3" x14ac:dyDescent="0.25">
      <c r="A5013" s="2">
        <v>83119000</v>
      </c>
      <c r="B5013" s="20" t="s">
        <v>51518</v>
      </c>
      <c r="C5013" s="28">
        <v>20367627</v>
      </c>
    </row>
    <row r="5014" spans="1:3" x14ac:dyDescent="0.25">
      <c r="A5014" s="2">
        <v>84041000</v>
      </c>
      <c r="B5014" s="20" t="s">
        <v>51519</v>
      </c>
      <c r="C5014" s="28">
        <v>6091290</v>
      </c>
    </row>
    <row r="5015" spans="1:3" x14ac:dyDescent="0.25">
      <c r="A5015" s="2">
        <v>84068110</v>
      </c>
      <c r="B5015" s="20" t="s">
        <v>45958</v>
      </c>
      <c r="C5015" s="28">
        <v>0</v>
      </c>
    </row>
    <row r="5016" spans="1:3" x14ac:dyDescent="0.25">
      <c r="A5016" s="2">
        <v>84069020</v>
      </c>
      <c r="B5016" s="20" t="s">
        <v>45959</v>
      </c>
      <c r="C5016" s="28">
        <v>0</v>
      </c>
    </row>
    <row r="5017" spans="1:3" x14ac:dyDescent="0.25">
      <c r="A5017" s="2">
        <v>84069030</v>
      </c>
      <c r="B5017" s="20" t="s">
        <v>51520</v>
      </c>
      <c r="C5017" s="28">
        <v>0</v>
      </c>
    </row>
    <row r="5018" spans="1:3" x14ac:dyDescent="0.25">
      <c r="A5018" s="2">
        <v>84069040</v>
      </c>
      <c r="B5018" s="20" t="s">
        <v>51521</v>
      </c>
      <c r="C5018" s="28">
        <v>970534</v>
      </c>
    </row>
    <row r="5019" spans="1:3" x14ac:dyDescent="0.25">
      <c r="A5019" s="2">
        <v>84069045</v>
      </c>
      <c r="B5019" s="20" t="s">
        <v>51522</v>
      </c>
      <c r="C5019" s="28">
        <v>8079673</v>
      </c>
    </row>
    <row r="5020" spans="1:3" x14ac:dyDescent="0.25">
      <c r="A5020" s="2">
        <v>84069050</v>
      </c>
      <c r="B5020" s="20" t="s">
        <v>45960</v>
      </c>
      <c r="C5020" s="28">
        <v>0</v>
      </c>
    </row>
    <row r="5021" spans="1:3" x14ac:dyDescent="0.25">
      <c r="A5021" s="2">
        <v>84069060</v>
      </c>
      <c r="B5021" s="20" t="s">
        <v>51523</v>
      </c>
      <c r="C5021" s="28">
        <v>0</v>
      </c>
    </row>
    <row r="5022" spans="1:3" x14ac:dyDescent="0.25">
      <c r="A5022" s="2">
        <v>84069070</v>
      </c>
      <c r="B5022" s="20" t="s">
        <v>51524</v>
      </c>
      <c r="C5022" s="28">
        <v>1300767</v>
      </c>
    </row>
    <row r="5023" spans="1:3" x14ac:dyDescent="0.25">
      <c r="A5023" s="2">
        <v>84069075</v>
      </c>
      <c r="B5023" s="20" t="s">
        <v>51525</v>
      </c>
      <c r="C5023" s="28">
        <v>1725485</v>
      </c>
    </row>
    <row r="5024" spans="1:3" x14ac:dyDescent="0.25">
      <c r="A5024" s="2">
        <v>84073100</v>
      </c>
      <c r="B5024" s="20" t="s">
        <v>51526</v>
      </c>
      <c r="C5024" s="28">
        <v>105835</v>
      </c>
    </row>
    <row r="5025" spans="1:3" x14ac:dyDescent="0.25">
      <c r="A5025" s="2">
        <v>84073210</v>
      </c>
      <c r="B5025" s="20" t="s">
        <v>51527</v>
      </c>
      <c r="C5025" s="28">
        <v>0</v>
      </c>
    </row>
    <row r="5026" spans="1:3" x14ac:dyDescent="0.25">
      <c r="A5026" s="2">
        <v>84073220</v>
      </c>
      <c r="B5026" s="20" t="s">
        <v>51528</v>
      </c>
      <c r="C5026" s="28">
        <v>2429974</v>
      </c>
    </row>
    <row r="5027" spans="1:3" x14ac:dyDescent="0.25">
      <c r="A5027" s="2">
        <v>84073290</v>
      </c>
      <c r="B5027" s="20" t="s">
        <v>51529</v>
      </c>
      <c r="C5027" s="28">
        <v>7051228</v>
      </c>
    </row>
    <row r="5028" spans="1:3" x14ac:dyDescent="0.25">
      <c r="A5028" s="2">
        <v>84073310</v>
      </c>
      <c r="B5028" s="20" t="s">
        <v>51530</v>
      </c>
      <c r="C5028" s="28">
        <v>2400</v>
      </c>
    </row>
    <row r="5029" spans="1:3" x14ac:dyDescent="0.25">
      <c r="A5029" s="2">
        <v>84073330</v>
      </c>
      <c r="B5029" s="20" t="s">
        <v>51531</v>
      </c>
      <c r="C5029" s="28">
        <v>12453890</v>
      </c>
    </row>
    <row r="5030" spans="1:3" x14ac:dyDescent="0.25">
      <c r="A5030" s="2">
        <v>84073360</v>
      </c>
      <c r="B5030" s="20" t="s">
        <v>51532</v>
      </c>
      <c r="C5030" s="28">
        <v>173595</v>
      </c>
    </row>
    <row r="5031" spans="1:3" x14ac:dyDescent="0.25">
      <c r="A5031" s="2">
        <v>84073390</v>
      </c>
      <c r="B5031" s="20" t="s">
        <v>51533</v>
      </c>
      <c r="C5031" s="28">
        <v>17503282</v>
      </c>
    </row>
    <row r="5032" spans="1:3" x14ac:dyDescent="0.25">
      <c r="A5032" s="2">
        <v>84073414</v>
      </c>
      <c r="B5032" s="20" t="s">
        <v>51534</v>
      </c>
      <c r="C5032" s="28">
        <v>265741</v>
      </c>
    </row>
    <row r="5033" spans="1:3" x14ac:dyDescent="0.25">
      <c r="A5033" s="2">
        <v>84073418</v>
      </c>
      <c r="B5033" s="20" t="s">
        <v>51534</v>
      </c>
      <c r="C5033" s="28">
        <v>17630146</v>
      </c>
    </row>
    <row r="5034" spans="1:3" x14ac:dyDescent="0.25">
      <c r="A5034" s="2">
        <v>84073425</v>
      </c>
      <c r="B5034" s="20" t="s">
        <v>51535</v>
      </c>
      <c r="C5034" s="28">
        <v>0</v>
      </c>
    </row>
    <row r="5035" spans="1:3" x14ac:dyDescent="0.25">
      <c r="A5035" s="2">
        <v>84073444</v>
      </c>
      <c r="B5035" s="20" t="s">
        <v>51534</v>
      </c>
      <c r="C5035" s="28">
        <v>0</v>
      </c>
    </row>
    <row r="5036" spans="1:3" x14ac:dyDescent="0.25">
      <c r="A5036" s="2">
        <v>84073448</v>
      </c>
      <c r="B5036" s="20" t="s">
        <v>51534</v>
      </c>
      <c r="C5036" s="28">
        <v>17335946</v>
      </c>
    </row>
    <row r="5037" spans="1:3" x14ac:dyDescent="0.25">
      <c r="A5037" s="2">
        <v>84073455</v>
      </c>
      <c r="B5037" s="20" t="s">
        <v>51536</v>
      </c>
      <c r="C5037" s="28">
        <v>27805</v>
      </c>
    </row>
    <row r="5038" spans="1:3" x14ac:dyDescent="0.25">
      <c r="A5038" s="2">
        <v>84082020</v>
      </c>
      <c r="B5038" s="20" t="s">
        <v>51537</v>
      </c>
      <c r="C5038" s="28">
        <v>697007</v>
      </c>
    </row>
    <row r="5039" spans="1:3" x14ac:dyDescent="0.25">
      <c r="A5039" s="2">
        <v>84082090</v>
      </c>
      <c r="B5039" s="20" t="s">
        <v>51538</v>
      </c>
      <c r="C5039" s="28">
        <v>6926866</v>
      </c>
    </row>
    <row r="5040" spans="1:3" x14ac:dyDescent="0.25">
      <c r="A5040" s="2">
        <v>84099110</v>
      </c>
      <c r="B5040" s="20" t="s">
        <v>51539</v>
      </c>
      <c r="C5040" s="28">
        <v>40741468</v>
      </c>
    </row>
    <row r="5041" spans="1:3" x14ac:dyDescent="0.25">
      <c r="A5041" s="2">
        <v>84099130</v>
      </c>
      <c r="B5041" s="20" t="s">
        <v>51540</v>
      </c>
      <c r="C5041" s="28">
        <v>17043469</v>
      </c>
    </row>
    <row r="5042" spans="1:3" x14ac:dyDescent="0.25">
      <c r="A5042" s="2">
        <v>84099150</v>
      </c>
      <c r="B5042" s="20" t="s">
        <v>51541</v>
      </c>
      <c r="C5042" s="28">
        <v>243146526</v>
      </c>
    </row>
    <row r="5043" spans="1:3" x14ac:dyDescent="0.25">
      <c r="A5043" s="2">
        <v>84099192</v>
      </c>
      <c r="B5043" s="20" t="s">
        <v>51541</v>
      </c>
      <c r="C5043" s="28">
        <v>29011166</v>
      </c>
    </row>
    <row r="5044" spans="1:3" x14ac:dyDescent="0.25">
      <c r="A5044" s="2">
        <v>84099199</v>
      </c>
      <c r="B5044" s="20" t="s">
        <v>51541</v>
      </c>
      <c r="C5044" s="28">
        <v>254679414</v>
      </c>
    </row>
    <row r="5045" spans="1:3" x14ac:dyDescent="0.25">
      <c r="A5045" s="2">
        <v>84099910</v>
      </c>
      <c r="B5045" s="20" t="s">
        <v>51542</v>
      </c>
      <c r="C5045" s="28">
        <v>16395099</v>
      </c>
    </row>
    <row r="5046" spans="1:3" x14ac:dyDescent="0.25">
      <c r="A5046" s="2">
        <v>84099991</v>
      </c>
      <c r="B5046" s="20" t="s">
        <v>51543</v>
      </c>
      <c r="C5046" s="28">
        <v>218142911</v>
      </c>
    </row>
    <row r="5047" spans="1:3" x14ac:dyDescent="0.25">
      <c r="A5047" s="2">
        <v>84099992</v>
      </c>
      <c r="B5047" s="20" t="s">
        <v>51544</v>
      </c>
      <c r="C5047" s="28">
        <v>4777964</v>
      </c>
    </row>
    <row r="5048" spans="1:3" x14ac:dyDescent="0.25">
      <c r="A5048" s="2">
        <v>84099999</v>
      </c>
      <c r="B5048" s="20" t="s">
        <v>51544</v>
      </c>
      <c r="C5048" s="28">
        <v>169798861</v>
      </c>
    </row>
    <row r="5049" spans="1:3" x14ac:dyDescent="0.25">
      <c r="A5049" s="2">
        <v>84129090</v>
      </c>
      <c r="B5049" s="20" t="s">
        <v>51545</v>
      </c>
      <c r="C5049" s="28">
        <v>778811748</v>
      </c>
    </row>
    <row r="5050" spans="1:3" x14ac:dyDescent="0.25">
      <c r="A5050" s="2">
        <v>84131100</v>
      </c>
      <c r="B5050" s="20" t="s">
        <v>51546</v>
      </c>
      <c r="C5050" s="28">
        <v>8475893</v>
      </c>
    </row>
    <row r="5051" spans="1:3" x14ac:dyDescent="0.25">
      <c r="A5051" s="2">
        <v>84132000</v>
      </c>
      <c r="B5051" s="20" t="s">
        <v>51547</v>
      </c>
      <c r="C5051" s="28">
        <v>108352261</v>
      </c>
    </row>
    <row r="5052" spans="1:3" x14ac:dyDescent="0.25">
      <c r="A5052" s="2">
        <v>84133010</v>
      </c>
      <c r="B5052" s="20" t="s">
        <v>51548</v>
      </c>
      <c r="C5052" s="28">
        <v>26275094</v>
      </c>
    </row>
    <row r="5053" spans="1:3" x14ac:dyDescent="0.25">
      <c r="A5053" s="2">
        <v>84133090</v>
      </c>
      <c r="B5053" s="20" t="s">
        <v>51549</v>
      </c>
      <c r="C5053" s="28">
        <v>287642529</v>
      </c>
    </row>
    <row r="5054" spans="1:3" x14ac:dyDescent="0.25">
      <c r="A5054" s="2">
        <v>84139200</v>
      </c>
      <c r="B5054" s="20" t="s">
        <v>51550</v>
      </c>
      <c r="C5054" s="28">
        <v>4702533</v>
      </c>
    </row>
    <row r="5055" spans="1:3" x14ac:dyDescent="0.25">
      <c r="A5055" s="2">
        <v>84141000</v>
      </c>
      <c r="B5055" s="20" t="s">
        <v>51551</v>
      </c>
      <c r="C5055" s="28">
        <v>67148631</v>
      </c>
    </row>
    <row r="5056" spans="1:3" x14ac:dyDescent="0.25">
      <c r="A5056" s="2">
        <v>84142000</v>
      </c>
      <c r="B5056" s="20" t="s">
        <v>51552</v>
      </c>
      <c r="C5056" s="28">
        <v>32244591</v>
      </c>
    </row>
    <row r="5057" spans="1:3" x14ac:dyDescent="0.25">
      <c r="A5057" s="2">
        <v>84144000</v>
      </c>
      <c r="B5057" s="20" t="s">
        <v>51553</v>
      </c>
      <c r="C5057" s="28">
        <v>1321229</v>
      </c>
    </row>
    <row r="5058" spans="1:3" x14ac:dyDescent="0.25">
      <c r="A5058" s="2">
        <v>84145910</v>
      </c>
      <c r="B5058" s="20" t="s">
        <v>51554</v>
      </c>
      <c r="C5058" s="28">
        <v>435798</v>
      </c>
    </row>
    <row r="5059" spans="1:3" x14ac:dyDescent="0.25">
      <c r="A5059" s="2">
        <v>84145915</v>
      </c>
      <c r="B5059" s="20" t="s">
        <v>51555</v>
      </c>
      <c r="C5059" s="28">
        <v>53118742</v>
      </c>
    </row>
    <row r="5060" spans="1:3" x14ac:dyDescent="0.25">
      <c r="A5060" s="2">
        <v>84145965</v>
      </c>
      <c r="B5060" s="20" t="s">
        <v>51556</v>
      </c>
      <c r="C5060" s="28">
        <v>658968055</v>
      </c>
    </row>
    <row r="5061" spans="1:3" x14ac:dyDescent="0.25">
      <c r="A5061" s="2">
        <v>84146000</v>
      </c>
      <c r="B5061" s="20" t="s">
        <v>51557</v>
      </c>
      <c r="C5061" s="28">
        <v>59402996</v>
      </c>
    </row>
    <row r="5062" spans="1:3" x14ac:dyDescent="0.25">
      <c r="A5062" s="2">
        <v>84148016</v>
      </c>
      <c r="B5062" s="20" t="s">
        <v>51558</v>
      </c>
      <c r="C5062" s="28">
        <v>382266708</v>
      </c>
    </row>
    <row r="5063" spans="1:3" x14ac:dyDescent="0.25">
      <c r="A5063" s="2">
        <v>84148090</v>
      </c>
      <c r="B5063" s="20" t="s">
        <v>51559</v>
      </c>
      <c r="C5063" s="28">
        <v>20863934</v>
      </c>
    </row>
    <row r="5064" spans="1:3" x14ac:dyDescent="0.25">
      <c r="A5064" s="2">
        <v>84149010</v>
      </c>
      <c r="B5064" s="20" t="s">
        <v>51560</v>
      </c>
      <c r="C5064" s="28">
        <v>74154217</v>
      </c>
    </row>
    <row r="5065" spans="1:3" x14ac:dyDescent="0.25">
      <c r="A5065" s="2">
        <v>84151030</v>
      </c>
      <c r="B5065" s="20" t="s">
        <v>51561</v>
      </c>
      <c r="C5065" s="28">
        <v>1026196884</v>
      </c>
    </row>
    <row r="5066" spans="1:3" x14ac:dyDescent="0.25">
      <c r="A5066" s="2">
        <v>84151060</v>
      </c>
      <c r="B5066" s="20" t="s">
        <v>51562</v>
      </c>
      <c r="C5066" s="28">
        <v>144958618</v>
      </c>
    </row>
    <row r="5067" spans="1:3" x14ac:dyDescent="0.25">
      <c r="A5067" s="2">
        <v>84151090</v>
      </c>
      <c r="B5067" s="20" t="s">
        <v>51563</v>
      </c>
      <c r="C5067" s="28">
        <v>85413838</v>
      </c>
    </row>
    <row r="5068" spans="1:3" x14ac:dyDescent="0.25">
      <c r="A5068" s="2">
        <v>84152000</v>
      </c>
      <c r="B5068" s="20" t="s">
        <v>51564</v>
      </c>
      <c r="C5068" s="28">
        <v>149210343</v>
      </c>
    </row>
    <row r="5069" spans="1:3" x14ac:dyDescent="0.25">
      <c r="A5069" s="2">
        <v>84158101</v>
      </c>
      <c r="B5069" s="20" t="s">
        <v>51565</v>
      </c>
      <c r="C5069" s="28">
        <v>43882042</v>
      </c>
    </row>
    <row r="5070" spans="1:3" x14ac:dyDescent="0.25">
      <c r="A5070" s="2">
        <v>84158201</v>
      </c>
      <c r="B5070" s="20" t="s">
        <v>51566</v>
      </c>
      <c r="C5070" s="28">
        <v>360113716</v>
      </c>
    </row>
    <row r="5071" spans="1:3" x14ac:dyDescent="0.25">
      <c r="A5071" s="2">
        <v>84158300</v>
      </c>
      <c r="B5071" s="20" t="s">
        <v>51567</v>
      </c>
      <c r="C5071" s="28">
        <v>17092057</v>
      </c>
    </row>
    <row r="5072" spans="1:3" x14ac:dyDescent="0.25">
      <c r="A5072" s="2">
        <v>84163000</v>
      </c>
      <c r="B5072" s="20" t="s">
        <v>51568</v>
      </c>
      <c r="C5072" s="28">
        <v>9311429</v>
      </c>
    </row>
    <row r="5073" spans="1:3" x14ac:dyDescent="0.25">
      <c r="A5073" s="2">
        <v>84181000</v>
      </c>
      <c r="B5073" s="20" t="s">
        <v>51569</v>
      </c>
      <c r="C5073" s="28">
        <v>608189799</v>
      </c>
    </row>
    <row r="5074" spans="1:3" x14ac:dyDescent="0.25">
      <c r="A5074" s="2">
        <v>84182100</v>
      </c>
      <c r="B5074" s="20" t="s">
        <v>51570</v>
      </c>
      <c r="C5074" s="28">
        <v>279075504</v>
      </c>
    </row>
    <row r="5075" spans="1:3" x14ac:dyDescent="0.25">
      <c r="A5075" s="2">
        <v>84182910</v>
      </c>
      <c r="B5075" s="20" t="s">
        <v>51571</v>
      </c>
      <c r="C5075" s="28">
        <v>47653576</v>
      </c>
    </row>
    <row r="5076" spans="1:3" x14ac:dyDescent="0.25">
      <c r="A5076" s="2">
        <v>84182920</v>
      </c>
      <c r="B5076" s="20" t="s">
        <v>51572</v>
      </c>
      <c r="C5076" s="28">
        <v>2181603</v>
      </c>
    </row>
    <row r="5077" spans="1:3" x14ac:dyDescent="0.25">
      <c r="A5077" s="2">
        <v>84183000</v>
      </c>
      <c r="B5077" s="20" t="s">
        <v>51573</v>
      </c>
      <c r="C5077" s="28">
        <v>155022288</v>
      </c>
    </row>
    <row r="5078" spans="1:3" x14ac:dyDescent="0.25">
      <c r="A5078" s="2">
        <v>84184000</v>
      </c>
      <c r="B5078" s="20" t="s">
        <v>51574</v>
      </c>
      <c r="C5078" s="28">
        <v>30229003</v>
      </c>
    </row>
    <row r="5079" spans="1:3" x14ac:dyDescent="0.25">
      <c r="A5079" s="2">
        <v>84185000</v>
      </c>
      <c r="B5079" s="20" t="s">
        <v>51575</v>
      </c>
      <c r="C5079" s="28">
        <v>203928142</v>
      </c>
    </row>
    <row r="5080" spans="1:3" x14ac:dyDescent="0.25">
      <c r="A5080" s="2">
        <v>84186101</v>
      </c>
      <c r="B5080" s="20" t="s">
        <v>51576</v>
      </c>
      <c r="C5080" s="28">
        <v>3314577</v>
      </c>
    </row>
    <row r="5081" spans="1:3" x14ac:dyDescent="0.25">
      <c r="A5081" s="2">
        <v>84189100</v>
      </c>
      <c r="B5081" s="20" t="s">
        <v>51577</v>
      </c>
      <c r="C5081" s="28">
        <v>2239645</v>
      </c>
    </row>
    <row r="5082" spans="1:3" x14ac:dyDescent="0.25">
      <c r="A5082" s="2">
        <v>84189940</v>
      </c>
      <c r="B5082" s="20" t="s">
        <v>51578</v>
      </c>
      <c r="C5082" s="28">
        <v>6655974</v>
      </c>
    </row>
    <row r="5083" spans="1:3" x14ac:dyDescent="0.25">
      <c r="A5083" s="2">
        <v>84189980</v>
      </c>
      <c r="B5083" s="20" t="s">
        <v>51579</v>
      </c>
      <c r="C5083" s="28">
        <v>219748580</v>
      </c>
    </row>
    <row r="5084" spans="1:3" x14ac:dyDescent="0.25">
      <c r="A5084" s="2">
        <v>84211100</v>
      </c>
      <c r="B5084" s="20" t="s">
        <v>51580</v>
      </c>
      <c r="C5084" s="28">
        <v>1021966</v>
      </c>
    </row>
    <row r="5085" spans="1:3" x14ac:dyDescent="0.25">
      <c r="A5085" s="2">
        <v>84212300</v>
      </c>
      <c r="B5085" s="20" t="s">
        <v>51581</v>
      </c>
      <c r="C5085" s="28">
        <v>120558661</v>
      </c>
    </row>
    <row r="5086" spans="1:3" x14ac:dyDescent="0.25">
      <c r="A5086" s="2">
        <v>84213100</v>
      </c>
      <c r="B5086" s="20" t="s">
        <v>51582</v>
      </c>
      <c r="C5086" s="28">
        <v>76274170</v>
      </c>
    </row>
    <row r="5087" spans="1:3" x14ac:dyDescent="0.25">
      <c r="A5087" s="2">
        <v>84229004</v>
      </c>
      <c r="B5087" s="20" t="s">
        <v>51583</v>
      </c>
      <c r="C5087" s="28">
        <v>81927</v>
      </c>
    </row>
    <row r="5088" spans="1:3" x14ac:dyDescent="0.25">
      <c r="A5088" s="2">
        <v>84238100</v>
      </c>
      <c r="B5088" s="20" t="s">
        <v>51584</v>
      </c>
      <c r="C5088" s="28">
        <v>74413388</v>
      </c>
    </row>
    <row r="5089" spans="1:3" x14ac:dyDescent="0.25">
      <c r="A5089" s="2">
        <v>84242010</v>
      </c>
      <c r="B5089" s="20" t="s">
        <v>51585</v>
      </c>
      <c r="C5089" s="28">
        <v>54330523</v>
      </c>
    </row>
    <row r="5090" spans="1:3" x14ac:dyDescent="0.25">
      <c r="A5090" s="2">
        <v>84242090</v>
      </c>
      <c r="B5090" s="20" t="s">
        <v>51586</v>
      </c>
      <c r="C5090" s="28">
        <v>131104120</v>
      </c>
    </row>
    <row r="5091" spans="1:3" x14ac:dyDescent="0.25">
      <c r="A5091" s="2">
        <v>84243010</v>
      </c>
      <c r="B5091" s="20" t="s">
        <v>51587</v>
      </c>
      <c r="C5091" s="28">
        <v>8315465</v>
      </c>
    </row>
    <row r="5092" spans="1:3" x14ac:dyDescent="0.25">
      <c r="A5092" s="2">
        <v>84243090</v>
      </c>
      <c r="B5092" s="20" t="s">
        <v>51588</v>
      </c>
      <c r="C5092" s="28">
        <v>263086514</v>
      </c>
    </row>
    <row r="5093" spans="1:3" x14ac:dyDescent="0.25">
      <c r="A5093" s="2">
        <v>84244110</v>
      </c>
      <c r="B5093" s="20" t="s">
        <v>51589</v>
      </c>
      <c r="C5093" s="28">
        <v>5951671</v>
      </c>
    </row>
    <row r="5094" spans="1:3" x14ac:dyDescent="0.25">
      <c r="A5094" s="2">
        <v>84244190</v>
      </c>
      <c r="B5094" s="20" t="s">
        <v>51590</v>
      </c>
      <c r="C5094" s="28">
        <v>4102364</v>
      </c>
    </row>
    <row r="5095" spans="1:3" x14ac:dyDescent="0.25">
      <c r="A5095" s="2">
        <v>84244900</v>
      </c>
      <c r="B5095" s="20" t="s">
        <v>51591</v>
      </c>
      <c r="C5095" s="28">
        <v>6453563</v>
      </c>
    </row>
    <row r="5096" spans="1:3" x14ac:dyDescent="0.25">
      <c r="A5096" s="2">
        <v>84249090</v>
      </c>
      <c r="B5096" s="20" t="s">
        <v>51592</v>
      </c>
      <c r="C5096" s="28">
        <v>286322123</v>
      </c>
    </row>
    <row r="5097" spans="1:3" x14ac:dyDescent="0.25">
      <c r="A5097" s="2">
        <v>84251900</v>
      </c>
      <c r="B5097" s="20" t="s">
        <v>51593</v>
      </c>
      <c r="C5097" s="28">
        <v>36508275</v>
      </c>
    </row>
    <row r="5098" spans="1:3" x14ac:dyDescent="0.25">
      <c r="A5098" s="2">
        <v>84253101</v>
      </c>
      <c r="B5098" s="20" t="s">
        <v>51594</v>
      </c>
      <c r="C5098" s="28">
        <v>97832720</v>
      </c>
    </row>
    <row r="5099" spans="1:3" x14ac:dyDescent="0.25">
      <c r="A5099" s="2">
        <v>84254100</v>
      </c>
      <c r="B5099" s="20" t="s">
        <v>51595</v>
      </c>
      <c r="C5099" s="28">
        <v>38979119</v>
      </c>
    </row>
    <row r="5100" spans="1:3" x14ac:dyDescent="0.25">
      <c r="A5100" s="2">
        <v>84254200</v>
      </c>
      <c r="B5100" s="20" t="s">
        <v>51596</v>
      </c>
      <c r="C5100" s="28">
        <v>267433259</v>
      </c>
    </row>
    <row r="5101" spans="1:3" x14ac:dyDescent="0.25">
      <c r="A5101" s="2">
        <v>84254900</v>
      </c>
      <c r="B5101" s="20" t="s">
        <v>51597</v>
      </c>
      <c r="C5101" s="28">
        <v>164700145</v>
      </c>
    </row>
    <row r="5102" spans="1:3" x14ac:dyDescent="0.25">
      <c r="A5102" s="2">
        <v>84263000</v>
      </c>
      <c r="B5102" s="20" t="s">
        <v>51598</v>
      </c>
      <c r="C5102" s="28">
        <v>55642843</v>
      </c>
    </row>
    <row r="5103" spans="1:3" x14ac:dyDescent="0.25">
      <c r="A5103" s="2">
        <v>84269100</v>
      </c>
      <c r="B5103" s="20" t="s">
        <v>51599</v>
      </c>
      <c r="C5103" s="28">
        <v>2417710</v>
      </c>
    </row>
    <row r="5104" spans="1:3" x14ac:dyDescent="0.25">
      <c r="A5104" s="2">
        <v>84279000</v>
      </c>
      <c r="B5104" s="20" t="s">
        <v>51600</v>
      </c>
      <c r="C5104" s="28">
        <v>80843719</v>
      </c>
    </row>
    <row r="5105" spans="1:3" x14ac:dyDescent="0.25">
      <c r="A5105" s="2">
        <v>84284000</v>
      </c>
      <c r="B5105" s="20" t="s">
        <v>51601</v>
      </c>
      <c r="C5105" s="28">
        <v>20921400</v>
      </c>
    </row>
    <row r="5106" spans="1:3" x14ac:dyDescent="0.25">
      <c r="A5106" s="2">
        <v>84304940</v>
      </c>
      <c r="B5106" s="20" t="s">
        <v>51602</v>
      </c>
      <c r="C5106" s="28">
        <v>15320</v>
      </c>
    </row>
    <row r="5107" spans="1:3" x14ac:dyDescent="0.25">
      <c r="A5107" s="2">
        <v>84305010</v>
      </c>
      <c r="B5107" s="20" t="s">
        <v>51603</v>
      </c>
      <c r="C5107" s="28">
        <v>3500</v>
      </c>
    </row>
    <row r="5108" spans="1:3" x14ac:dyDescent="0.25">
      <c r="A5108" s="2">
        <v>84324100</v>
      </c>
      <c r="B5108" s="20" t="s">
        <v>51604</v>
      </c>
      <c r="C5108" s="28">
        <v>3733508</v>
      </c>
    </row>
    <row r="5109" spans="1:3" x14ac:dyDescent="0.25">
      <c r="A5109" s="2">
        <v>84339010</v>
      </c>
      <c r="B5109" s="20" t="s">
        <v>51605</v>
      </c>
      <c r="C5109" s="28">
        <v>191476800</v>
      </c>
    </row>
    <row r="5110" spans="1:3" x14ac:dyDescent="0.25">
      <c r="A5110" s="2">
        <v>84411000</v>
      </c>
      <c r="B5110" s="20" t="s">
        <v>51606</v>
      </c>
      <c r="C5110" s="28">
        <v>137568545</v>
      </c>
    </row>
    <row r="5111" spans="1:3" x14ac:dyDescent="0.25">
      <c r="A5111" s="2">
        <v>84425010</v>
      </c>
      <c r="B5111" s="20" t="s">
        <v>51607</v>
      </c>
      <c r="C5111" s="28">
        <v>1747695</v>
      </c>
    </row>
    <row r="5112" spans="1:3" x14ac:dyDescent="0.25">
      <c r="A5112" s="2">
        <v>84431500</v>
      </c>
      <c r="B5112" s="20" t="s">
        <v>51608</v>
      </c>
      <c r="C5112" s="28">
        <v>32367</v>
      </c>
    </row>
    <row r="5113" spans="1:3" x14ac:dyDescent="0.25">
      <c r="A5113" s="2">
        <v>84431600</v>
      </c>
      <c r="B5113" s="20" t="s">
        <v>51609</v>
      </c>
      <c r="C5113" s="28">
        <v>608800</v>
      </c>
    </row>
    <row r="5114" spans="1:3" x14ac:dyDescent="0.25">
      <c r="A5114" s="2">
        <v>84433920</v>
      </c>
      <c r="B5114" s="20" t="s">
        <v>51610</v>
      </c>
      <c r="C5114" s="28">
        <v>159869</v>
      </c>
    </row>
    <row r="5115" spans="1:3" x14ac:dyDescent="0.25">
      <c r="A5115" s="2">
        <v>84433930</v>
      </c>
      <c r="B5115" s="20" t="s">
        <v>51611</v>
      </c>
      <c r="C5115" s="28">
        <v>9184</v>
      </c>
    </row>
    <row r="5116" spans="1:3" x14ac:dyDescent="0.25">
      <c r="A5116" s="2">
        <v>84433940</v>
      </c>
      <c r="B5116" s="20" t="s">
        <v>51612</v>
      </c>
      <c r="C5116" s="28">
        <v>0</v>
      </c>
    </row>
    <row r="5117" spans="1:3" x14ac:dyDescent="0.25">
      <c r="A5117" s="2">
        <v>84433950</v>
      </c>
      <c r="B5117" s="20" t="s">
        <v>51613</v>
      </c>
      <c r="C5117" s="28">
        <v>505512</v>
      </c>
    </row>
    <row r="5118" spans="1:3" x14ac:dyDescent="0.25">
      <c r="A5118" s="2">
        <v>84439910</v>
      </c>
      <c r="B5118" s="20" t="s">
        <v>51614</v>
      </c>
      <c r="C5118" s="28">
        <v>70125008</v>
      </c>
    </row>
    <row r="5119" spans="1:3" x14ac:dyDescent="0.25">
      <c r="A5119" s="2">
        <v>84439930</v>
      </c>
      <c r="B5119" s="20" t="s">
        <v>51615</v>
      </c>
      <c r="C5119" s="28">
        <v>13384897</v>
      </c>
    </row>
    <row r="5120" spans="1:3" x14ac:dyDescent="0.25">
      <c r="A5120" s="2">
        <v>84439935</v>
      </c>
      <c r="B5120" s="20" t="s">
        <v>51616</v>
      </c>
      <c r="C5120" s="28">
        <v>5280214</v>
      </c>
    </row>
    <row r="5121" spans="1:3" x14ac:dyDescent="0.25">
      <c r="A5121" s="2">
        <v>84463050</v>
      </c>
      <c r="B5121" s="20" t="s">
        <v>51617</v>
      </c>
      <c r="C5121" s="28">
        <v>273630</v>
      </c>
    </row>
    <row r="5122" spans="1:3" x14ac:dyDescent="0.25">
      <c r="A5122" s="2">
        <v>84485120</v>
      </c>
      <c r="B5122" s="20" t="s">
        <v>51618</v>
      </c>
      <c r="C5122" s="28">
        <v>0</v>
      </c>
    </row>
    <row r="5123" spans="1:3" x14ac:dyDescent="0.25">
      <c r="A5123" s="2">
        <v>84511000</v>
      </c>
      <c r="B5123" s="20" t="s">
        <v>51619</v>
      </c>
      <c r="C5123" s="28">
        <v>2101290</v>
      </c>
    </row>
    <row r="5124" spans="1:3" x14ac:dyDescent="0.25">
      <c r="A5124" s="2">
        <v>84512100</v>
      </c>
      <c r="B5124" s="20" t="s">
        <v>51620</v>
      </c>
      <c r="C5124" s="28">
        <v>4776297</v>
      </c>
    </row>
    <row r="5125" spans="1:3" x14ac:dyDescent="0.25">
      <c r="A5125" s="2">
        <v>84512900</v>
      </c>
      <c r="B5125" s="20" t="s">
        <v>51621</v>
      </c>
      <c r="C5125" s="28">
        <v>11716892</v>
      </c>
    </row>
    <row r="5126" spans="1:3" x14ac:dyDescent="0.25">
      <c r="A5126" s="2">
        <v>84513000</v>
      </c>
      <c r="B5126" s="20" t="s">
        <v>51622</v>
      </c>
      <c r="C5126" s="28">
        <v>8609625</v>
      </c>
    </row>
    <row r="5127" spans="1:3" x14ac:dyDescent="0.25">
      <c r="A5127" s="2">
        <v>84514000</v>
      </c>
      <c r="B5127" s="20" t="s">
        <v>51623</v>
      </c>
      <c r="C5127" s="28">
        <v>1119826</v>
      </c>
    </row>
    <row r="5128" spans="1:3" x14ac:dyDescent="0.25">
      <c r="A5128" s="2">
        <v>84515000</v>
      </c>
      <c r="B5128" s="20" t="s">
        <v>51624</v>
      </c>
      <c r="C5128" s="28">
        <v>15165152</v>
      </c>
    </row>
    <row r="5129" spans="1:3" x14ac:dyDescent="0.25">
      <c r="A5129" s="2">
        <v>84518000</v>
      </c>
      <c r="B5129" s="20" t="s">
        <v>51625</v>
      </c>
      <c r="C5129" s="28">
        <v>4790837</v>
      </c>
    </row>
    <row r="5130" spans="1:3" x14ac:dyDescent="0.25">
      <c r="A5130" s="2">
        <v>84519030</v>
      </c>
      <c r="B5130" s="20" t="s">
        <v>51626</v>
      </c>
      <c r="C5130" s="28">
        <v>3506965</v>
      </c>
    </row>
    <row r="5131" spans="1:3" x14ac:dyDescent="0.25">
      <c r="A5131" s="2">
        <v>84519060</v>
      </c>
      <c r="B5131" s="20" t="s">
        <v>51627</v>
      </c>
      <c r="C5131" s="28">
        <v>29237</v>
      </c>
    </row>
    <row r="5132" spans="1:3" x14ac:dyDescent="0.25">
      <c r="A5132" s="2">
        <v>84519090</v>
      </c>
      <c r="B5132" s="20" t="s">
        <v>51628</v>
      </c>
      <c r="C5132" s="28">
        <v>13502040</v>
      </c>
    </row>
    <row r="5133" spans="1:3" x14ac:dyDescent="0.25">
      <c r="A5133" s="2">
        <v>84522990</v>
      </c>
      <c r="B5133" s="20" t="s">
        <v>51629</v>
      </c>
      <c r="C5133" s="28">
        <v>11814446</v>
      </c>
    </row>
    <row r="5134" spans="1:3" x14ac:dyDescent="0.25">
      <c r="A5134" s="2">
        <v>84542000</v>
      </c>
      <c r="B5134" s="20" t="s">
        <v>51630</v>
      </c>
      <c r="C5134" s="28">
        <v>3892745</v>
      </c>
    </row>
    <row r="5135" spans="1:3" x14ac:dyDescent="0.25">
      <c r="A5135" s="2">
        <v>84592900</v>
      </c>
      <c r="B5135" s="20" t="s">
        <v>51631</v>
      </c>
      <c r="C5135" s="28">
        <v>19735839</v>
      </c>
    </row>
    <row r="5136" spans="1:3" x14ac:dyDescent="0.25">
      <c r="A5136" s="2">
        <v>84595900</v>
      </c>
      <c r="B5136" s="20" t="s">
        <v>51632</v>
      </c>
      <c r="C5136" s="28">
        <v>2698410</v>
      </c>
    </row>
    <row r="5137" spans="1:3" x14ac:dyDescent="0.25">
      <c r="A5137" s="2">
        <v>84603900</v>
      </c>
      <c r="B5137" s="20" t="s">
        <v>51633</v>
      </c>
      <c r="C5137" s="28">
        <v>4018621</v>
      </c>
    </row>
    <row r="5138" spans="1:3" x14ac:dyDescent="0.25">
      <c r="A5138" s="2">
        <v>84615080</v>
      </c>
      <c r="B5138" s="20" t="s">
        <v>51634</v>
      </c>
      <c r="C5138" s="28">
        <v>25452213</v>
      </c>
    </row>
    <row r="5139" spans="1:3" x14ac:dyDescent="0.25">
      <c r="A5139" s="2">
        <v>84652010</v>
      </c>
      <c r="B5139" s="20" t="s">
        <v>51635</v>
      </c>
      <c r="C5139" s="28">
        <v>166944</v>
      </c>
    </row>
    <row r="5140" spans="1:3" x14ac:dyDescent="0.25">
      <c r="A5140" s="2">
        <v>84652050</v>
      </c>
      <c r="B5140" s="20" t="s">
        <v>51636</v>
      </c>
      <c r="C5140" s="28">
        <v>30925</v>
      </c>
    </row>
    <row r="5141" spans="1:3" x14ac:dyDescent="0.25">
      <c r="A5141" s="2">
        <v>84652080</v>
      </c>
      <c r="B5141" s="20" t="s">
        <v>51637</v>
      </c>
      <c r="C5141" s="28">
        <v>320385</v>
      </c>
    </row>
    <row r="5142" spans="1:3" x14ac:dyDescent="0.25">
      <c r="A5142" s="2">
        <v>84659100</v>
      </c>
      <c r="B5142" s="20" t="s">
        <v>51638</v>
      </c>
      <c r="C5142" s="28">
        <v>280259333</v>
      </c>
    </row>
    <row r="5143" spans="1:3" x14ac:dyDescent="0.25">
      <c r="A5143" s="2">
        <v>84669110</v>
      </c>
      <c r="B5143" s="20" t="s">
        <v>51639</v>
      </c>
      <c r="C5143" s="28">
        <v>9394321</v>
      </c>
    </row>
    <row r="5144" spans="1:3" x14ac:dyDescent="0.25">
      <c r="A5144" s="2">
        <v>84669315</v>
      </c>
      <c r="B5144" s="20" t="s">
        <v>51640</v>
      </c>
      <c r="C5144" s="28">
        <v>39373706</v>
      </c>
    </row>
    <row r="5145" spans="1:3" x14ac:dyDescent="0.25">
      <c r="A5145" s="2">
        <v>84671950</v>
      </c>
      <c r="B5145" s="20" t="s">
        <v>51641</v>
      </c>
      <c r="C5145" s="28">
        <v>114069331</v>
      </c>
    </row>
    <row r="5146" spans="1:3" x14ac:dyDescent="0.25">
      <c r="A5146" s="2">
        <v>84679901</v>
      </c>
      <c r="B5146" s="20" t="s">
        <v>51642</v>
      </c>
      <c r="C5146" s="28">
        <v>122024919</v>
      </c>
    </row>
    <row r="5147" spans="1:3" x14ac:dyDescent="0.25">
      <c r="A5147" s="2">
        <v>84682010</v>
      </c>
      <c r="B5147" s="20" t="s">
        <v>51643</v>
      </c>
      <c r="C5147" s="28">
        <v>1430428</v>
      </c>
    </row>
    <row r="5148" spans="1:3" x14ac:dyDescent="0.25">
      <c r="A5148" s="2">
        <v>84688010</v>
      </c>
      <c r="B5148" s="20" t="s">
        <v>51644</v>
      </c>
      <c r="C5148" s="28">
        <v>910407</v>
      </c>
    </row>
    <row r="5149" spans="1:3" x14ac:dyDescent="0.25">
      <c r="A5149" s="2">
        <v>84689010</v>
      </c>
      <c r="B5149" s="20" t="s">
        <v>51645</v>
      </c>
      <c r="C5149" s="28">
        <v>7099093</v>
      </c>
    </row>
    <row r="5150" spans="1:3" x14ac:dyDescent="0.25">
      <c r="A5150" s="2">
        <v>84689050</v>
      </c>
      <c r="B5150" s="20" t="s">
        <v>51646</v>
      </c>
      <c r="C5150" s="28">
        <v>7272080</v>
      </c>
    </row>
    <row r="5151" spans="1:3" x14ac:dyDescent="0.25">
      <c r="A5151" s="2">
        <v>84701000</v>
      </c>
      <c r="B5151" s="20" t="s">
        <v>51647</v>
      </c>
      <c r="C5151" s="28">
        <v>51778768</v>
      </c>
    </row>
    <row r="5152" spans="1:3" x14ac:dyDescent="0.25">
      <c r="A5152" s="2">
        <v>84702100</v>
      </c>
      <c r="B5152" s="20" t="s">
        <v>51648</v>
      </c>
      <c r="C5152" s="28">
        <v>25538296</v>
      </c>
    </row>
    <row r="5153" spans="1:3" x14ac:dyDescent="0.25">
      <c r="A5153" s="2">
        <v>84702900</v>
      </c>
      <c r="B5153" s="20" t="s">
        <v>51649</v>
      </c>
      <c r="C5153" s="28">
        <v>3343188</v>
      </c>
    </row>
    <row r="5154" spans="1:3" x14ac:dyDescent="0.25">
      <c r="A5154" s="2">
        <v>84703000</v>
      </c>
      <c r="B5154" s="20" t="s">
        <v>51650</v>
      </c>
      <c r="C5154" s="28">
        <v>8683379</v>
      </c>
    </row>
    <row r="5155" spans="1:3" x14ac:dyDescent="0.25">
      <c r="A5155" s="2">
        <v>84709001</v>
      </c>
      <c r="B5155" s="20" t="s">
        <v>51651</v>
      </c>
      <c r="C5155" s="28">
        <v>68214212</v>
      </c>
    </row>
    <row r="5156" spans="1:3" x14ac:dyDescent="0.25">
      <c r="A5156" s="2">
        <v>84715001</v>
      </c>
      <c r="B5156" s="20" t="s">
        <v>51652</v>
      </c>
      <c r="C5156" s="28">
        <v>4412073933</v>
      </c>
    </row>
    <row r="5157" spans="1:3" x14ac:dyDescent="0.25">
      <c r="A5157" s="2">
        <v>84716010</v>
      </c>
      <c r="B5157" s="20" t="s">
        <v>51653</v>
      </c>
      <c r="C5157" s="28">
        <v>205879058</v>
      </c>
    </row>
    <row r="5158" spans="1:3" x14ac:dyDescent="0.25">
      <c r="A5158" s="2">
        <v>84716070</v>
      </c>
      <c r="B5158" s="20" t="s">
        <v>51654</v>
      </c>
      <c r="C5158" s="28">
        <v>54994260</v>
      </c>
    </row>
    <row r="5159" spans="1:3" x14ac:dyDescent="0.25">
      <c r="A5159" s="2">
        <v>84716090</v>
      </c>
      <c r="B5159" s="20" t="s">
        <v>51655</v>
      </c>
      <c r="C5159" s="28">
        <v>642335005</v>
      </c>
    </row>
    <row r="5160" spans="1:3" x14ac:dyDescent="0.25">
      <c r="A5160" s="2">
        <v>84717010</v>
      </c>
      <c r="B5160" s="20" t="s">
        <v>51656</v>
      </c>
      <c r="C5160" s="28">
        <v>6874381</v>
      </c>
    </row>
    <row r="5161" spans="1:3" x14ac:dyDescent="0.25">
      <c r="A5161" s="2">
        <v>84717020</v>
      </c>
      <c r="B5161" s="20" t="s">
        <v>51657</v>
      </c>
      <c r="C5161" s="28">
        <v>58969875</v>
      </c>
    </row>
    <row r="5162" spans="1:3" x14ac:dyDescent="0.25">
      <c r="A5162" s="2">
        <v>84717050</v>
      </c>
      <c r="B5162" s="20" t="s">
        <v>51658</v>
      </c>
      <c r="C5162" s="28">
        <v>587436050</v>
      </c>
    </row>
    <row r="5163" spans="1:3" x14ac:dyDescent="0.25">
      <c r="A5163" s="2">
        <v>84718010</v>
      </c>
      <c r="B5163" s="20" t="s">
        <v>51659</v>
      </c>
      <c r="C5163" s="28">
        <v>1167391740</v>
      </c>
    </row>
    <row r="5164" spans="1:3" x14ac:dyDescent="0.25">
      <c r="A5164" s="2">
        <v>84718040</v>
      </c>
      <c r="B5164" s="20" t="s">
        <v>51660</v>
      </c>
      <c r="C5164" s="28">
        <v>82545156</v>
      </c>
    </row>
    <row r="5165" spans="1:3" x14ac:dyDescent="0.25">
      <c r="A5165" s="2">
        <v>84718090</v>
      </c>
      <c r="B5165" s="20" t="s">
        <v>51661</v>
      </c>
      <c r="C5165" s="28">
        <v>345362373</v>
      </c>
    </row>
    <row r="5166" spans="1:3" x14ac:dyDescent="0.25">
      <c r="A5166" s="2">
        <v>84719000</v>
      </c>
      <c r="B5166" s="20" t="s">
        <v>51662</v>
      </c>
      <c r="C5166" s="28">
        <v>304124166</v>
      </c>
    </row>
    <row r="5167" spans="1:3" x14ac:dyDescent="0.25">
      <c r="A5167" s="2">
        <v>84721000</v>
      </c>
      <c r="B5167" s="20" t="s">
        <v>51663</v>
      </c>
      <c r="C5167" s="28">
        <v>1281383</v>
      </c>
    </row>
    <row r="5168" spans="1:3" x14ac:dyDescent="0.25">
      <c r="A5168" s="2">
        <v>84723000</v>
      </c>
      <c r="B5168" s="20" t="s">
        <v>51664</v>
      </c>
      <c r="C5168" s="28">
        <v>2090465</v>
      </c>
    </row>
    <row r="5169" spans="1:3" x14ac:dyDescent="0.25">
      <c r="A5169" s="2">
        <v>84729005</v>
      </c>
      <c r="B5169" s="20" t="s">
        <v>51665</v>
      </c>
      <c r="C5169" s="28">
        <v>77051</v>
      </c>
    </row>
    <row r="5170" spans="1:3" x14ac:dyDescent="0.25">
      <c r="A5170" s="2">
        <v>84729010</v>
      </c>
      <c r="B5170" s="20" t="s">
        <v>51666</v>
      </c>
      <c r="C5170" s="28">
        <v>93777746</v>
      </c>
    </row>
    <row r="5171" spans="1:3" x14ac:dyDescent="0.25">
      <c r="A5171" s="2">
        <v>84729060</v>
      </c>
      <c r="B5171" s="20" t="s">
        <v>51667</v>
      </c>
      <c r="C5171" s="28">
        <v>80538</v>
      </c>
    </row>
    <row r="5172" spans="1:3" x14ac:dyDescent="0.25">
      <c r="A5172" s="2">
        <v>84729090</v>
      </c>
      <c r="B5172" s="20" t="s">
        <v>51668</v>
      </c>
      <c r="C5172" s="28">
        <v>237217345</v>
      </c>
    </row>
    <row r="5173" spans="1:3" x14ac:dyDescent="0.25">
      <c r="A5173" s="2">
        <v>84732100</v>
      </c>
      <c r="B5173" s="20" t="s">
        <v>51669</v>
      </c>
      <c r="C5173" s="28">
        <v>1672006</v>
      </c>
    </row>
    <row r="5174" spans="1:3" x14ac:dyDescent="0.25">
      <c r="A5174" s="2">
        <v>84732900</v>
      </c>
      <c r="B5174" s="20" t="s">
        <v>51670</v>
      </c>
      <c r="C5174" s="28">
        <v>143005970</v>
      </c>
    </row>
    <row r="5175" spans="1:3" x14ac:dyDescent="0.25">
      <c r="A5175" s="2">
        <v>84733011</v>
      </c>
      <c r="B5175" s="20" t="s">
        <v>51671</v>
      </c>
      <c r="C5175" s="28">
        <v>11557770918</v>
      </c>
    </row>
    <row r="5176" spans="1:3" x14ac:dyDescent="0.25">
      <c r="A5176" s="2">
        <v>84733051</v>
      </c>
      <c r="B5176" s="20" t="s">
        <v>51672</v>
      </c>
      <c r="C5176" s="28">
        <v>3060470982</v>
      </c>
    </row>
    <row r="5177" spans="1:3" x14ac:dyDescent="0.25">
      <c r="A5177" s="2">
        <v>84733091</v>
      </c>
      <c r="B5177" s="20" t="s">
        <v>51673</v>
      </c>
      <c r="C5177" s="28">
        <v>361050451</v>
      </c>
    </row>
    <row r="5178" spans="1:3" x14ac:dyDescent="0.25">
      <c r="A5178" s="2">
        <v>84734021</v>
      </c>
      <c r="B5178" s="20" t="s">
        <v>51674</v>
      </c>
      <c r="C5178" s="28">
        <v>81886</v>
      </c>
    </row>
    <row r="5179" spans="1:3" x14ac:dyDescent="0.25">
      <c r="A5179" s="2">
        <v>84734041</v>
      </c>
      <c r="B5179" s="20" t="s">
        <v>51675</v>
      </c>
      <c r="C5179" s="28">
        <v>493217</v>
      </c>
    </row>
    <row r="5180" spans="1:3" x14ac:dyDescent="0.25">
      <c r="A5180" s="2">
        <v>84762100</v>
      </c>
      <c r="B5180" s="20" t="s">
        <v>51676</v>
      </c>
      <c r="C5180" s="28">
        <v>4033233</v>
      </c>
    </row>
    <row r="5181" spans="1:3" x14ac:dyDescent="0.25">
      <c r="A5181" s="2">
        <v>84762900</v>
      </c>
      <c r="B5181" s="20" t="s">
        <v>51677</v>
      </c>
      <c r="C5181" s="28">
        <v>1243566</v>
      </c>
    </row>
    <row r="5182" spans="1:3" x14ac:dyDescent="0.25">
      <c r="A5182" s="2">
        <v>84768100</v>
      </c>
      <c r="B5182" s="20" t="s">
        <v>51678</v>
      </c>
      <c r="C5182" s="28">
        <v>132882</v>
      </c>
    </row>
    <row r="5183" spans="1:3" x14ac:dyDescent="0.25">
      <c r="A5183" s="2">
        <v>84769000</v>
      </c>
      <c r="B5183" s="20" t="s">
        <v>51679</v>
      </c>
      <c r="C5183" s="28">
        <v>30743136</v>
      </c>
    </row>
    <row r="5184" spans="1:3" x14ac:dyDescent="0.25">
      <c r="A5184" s="2">
        <v>84775901</v>
      </c>
      <c r="B5184" s="20" t="s">
        <v>51680</v>
      </c>
      <c r="C5184" s="28">
        <v>5534534</v>
      </c>
    </row>
    <row r="5185" spans="1:3" x14ac:dyDescent="0.25">
      <c r="A5185" s="2">
        <v>84796000</v>
      </c>
      <c r="B5185" s="20" t="s">
        <v>51681</v>
      </c>
      <c r="C5185" s="28">
        <v>17487216</v>
      </c>
    </row>
    <row r="5186" spans="1:3" x14ac:dyDescent="0.25">
      <c r="A5186" s="2">
        <v>84797100</v>
      </c>
      <c r="B5186" s="20" t="s">
        <v>51682</v>
      </c>
      <c r="C5186" s="28">
        <v>0</v>
      </c>
    </row>
    <row r="5187" spans="1:3" x14ac:dyDescent="0.25">
      <c r="A5187" s="2">
        <v>84798910</v>
      </c>
      <c r="B5187" s="20" t="s">
        <v>51683</v>
      </c>
      <c r="C5187" s="28">
        <v>172428392</v>
      </c>
    </row>
    <row r="5188" spans="1:3" x14ac:dyDescent="0.25">
      <c r="A5188" s="2">
        <v>84798920</v>
      </c>
      <c r="B5188" s="20" t="s">
        <v>51684</v>
      </c>
      <c r="C5188" s="28">
        <v>14765275</v>
      </c>
    </row>
    <row r="5189" spans="1:3" x14ac:dyDescent="0.25">
      <c r="A5189" s="2">
        <v>84798970</v>
      </c>
      <c r="B5189" s="20" t="s">
        <v>51685</v>
      </c>
      <c r="C5189" s="28">
        <v>917006</v>
      </c>
    </row>
    <row r="5190" spans="1:3" x14ac:dyDescent="0.25">
      <c r="A5190" s="2">
        <v>84798994</v>
      </c>
      <c r="B5190" s="20" t="s">
        <v>51686</v>
      </c>
      <c r="C5190" s="28">
        <v>462903432</v>
      </c>
    </row>
    <row r="5191" spans="1:3" x14ac:dyDescent="0.25">
      <c r="A5191" s="2">
        <v>84801000</v>
      </c>
      <c r="B5191" s="20" t="s">
        <v>51687</v>
      </c>
      <c r="C5191" s="28">
        <v>1279006</v>
      </c>
    </row>
    <row r="5192" spans="1:3" x14ac:dyDescent="0.25">
      <c r="A5192" s="2">
        <v>84807910</v>
      </c>
      <c r="B5192" s="20" t="s">
        <v>51688</v>
      </c>
      <c r="C5192" s="28">
        <v>407094</v>
      </c>
    </row>
    <row r="5193" spans="1:3" x14ac:dyDescent="0.25">
      <c r="A5193" s="2">
        <v>84807990</v>
      </c>
      <c r="B5193" s="20" t="s">
        <v>51689</v>
      </c>
      <c r="C5193" s="28">
        <v>65573756</v>
      </c>
    </row>
    <row r="5194" spans="1:3" x14ac:dyDescent="0.25">
      <c r="A5194" s="2">
        <v>84813010</v>
      </c>
      <c r="B5194" s="20" t="s">
        <v>51690</v>
      </c>
      <c r="C5194" s="28">
        <v>23994250</v>
      </c>
    </row>
    <row r="5195" spans="1:3" x14ac:dyDescent="0.25">
      <c r="A5195" s="2">
        <v>84818010</v>
      </c>
      <c r="B5195" s="20" t="s">
        <v>51691</v>
      </c>
      <c r="C5195" s="28">
        <v>914387864</v>
      </c>
    </row>
    <row r="5196" spans="1:3" x14ac:dyDescent="0.25">
      <c r="A5196" s="2">
        <v>84818030</v>
      </c>
      <c r="B5196" s="20" t="s">
        <v>51691</v>
      </c>
      <c r="C5196" s="28">
        <v>431040847</v>
      </c>
    </row>
    <row r="5197" spans="1:3" x14ac:dyDescent="0.25">
      <c r="A5197" s="2">
        <v>84818050</v>
      </c>
      <c r="B5197" s="20" t="s">
        <v>51691</v>
      </c>
      <c r="C5197" s="28">
        <v>494508875</v>
      </c>
    </row>
    <row r="5198" spans="1:3" x14ac:dyDescent="0.25">
      <c r="A5198" s="2">
        <v>84818090</v>
      </c>
      <c r="B5198" s="20" t="s">
        <v>51691</v>
      </c>
      <c r="C5198" s="28">
        <v>395109055</v>
      </c>
    </row>
    <row r="5199" spans="1:3" x14ac:dyDescent="0.25">
      <c r="A5199" s="2">
        <v>84821010</v>
      </c>
      <c r="B5199" s="20" t="s">
        <v>51692</v>
      </c>
      <c r="C5199" s="28">
        <v>13141436</v>
      </c>
    </row>
    <row r="5200" spans="1:3" x14ac:dyDescent="0.25">
      <c r="A5200" s="2">
        <v>84831010</v>
      </c>
      <c r="B5200" s="20" t="s">
        <v>51693</v>
      </c>
      <c r="C5200" s="28">
        <v>50300341</v>
      </c>
    </row>
    <row r="5201" spans="1:3" x14ac:dyDescent="0.25">
      <c r="A5201" s="2">
        <v>84831030</v>
      </c>
      <c r="B5201" s="20" t="s">
        <v>51694</v>
      </c>
      <c r="C5201" s="28">
        <v>33477727</v>
      </c>
    </row>
    <row r="5202" spans="1:3" x14ac:dyDescent="0.25">
      <c r="A5202" s="2">
        <v>84831050</v>
      </c>
      <c r="B5202" s="20" t="s">
        <v>51695</v>
      </c>
      <c r="C5202" s="28">
        <v>176854387</v>
      </c>
    </row>
    <row r="5203" spans="1:3" x14ac:dyDescent="0.25">
      <c r="A5203" s="2">
        <v>84832040</v>
      </c>
      <c r="B5203" s="20" t="s">
        <v>51696</v>
      </c>
      <c r="C5203" s="28">
        <v>25730289</v>
      </c>
    </row>
    <row r="5204" spans="1:3" x14ac:dyDescent="0.25">
      <c r="A5204" s="2">
        <v>84832080</v>
      </c>
      <c r="B5204" s="20" t="s">
        <v>51697</v>
      </c>
      <c r="C5204" s="28">
        <v>19540118</v>
      </c>
    </row>
    <row r="5205" spans="1:3" x14ac:dyDescent="0.25">
      <c r="A5205" s="2">
        <v>84834050</v>
      </c>
      <c r="B5205" s="20" t="s">
        <v>51698</v>
      </c>
      <c r="C5205" s="28">
        <v>567178250</v>
      </c>
    </row>
    <row r="5206" spans="1:3" x14ac:dyDescent="0.25">
      <c r="A5206" s="2">
        <v>84834070</v>
      </c>
      <c r="B5206" s="20" t="s">
        <v>51699</v>
      </c>
      <c r="C5206" s="28">
        <v>13353493</v>
      </c>
    </row>
    <row r="5207" spans="1:3" x14ac:dyDescent="0.25">
      <c r="A5207" s="2">
        <v>84835040</v>
      </c>
      <c r="B5207" s="20" t="s">
        <v>51700</v>
      </c>
      <c r="C5207" s="28">
        <v>291148</v>
      </c>
    </row>
    <row r="5208" spans="1:3" x14ac:dyDescent="0.25">
      <c r="A5208" s="2">
        <v>84836080</v>
      </c>
      <c r="B5208" s="20" t="s">
        <v>51701</v>
      </c>
      <c r="C5208" s="28">
        <v>14581277</v>
      </c>
    </row>
    <row r="5209" spans="1:3" x14ac:dyDescent="0.25">
      <c r="A5209" s="2">
        <v>84839050</v>
      </c>
      <c r="B5209" s="20" t="s">
        <v>51702</v>
      </c>
      <c r="C5209" s="28">
        <v>242467879</v>
      </c>
    </row>
    <row r="5210" spans="1:3" x14ac:dyDescent="0.25">
      <c r="A5210" s="2">
        <v>85014020</v>
      </c>
      <c r="B5210" s="20" t="s">
        <v>51703</v>
      </c>
      <c r="C5210" s="28">
        <v>70057483</v>
      </c>
    </row>
    <row r="5211" spans="1:3" x14ac:dyDescent="0.25">
      <c r="A5211" s="2">
        <v>85014040</v>
      </c>
      <c r="B5211" s="20" t="s">
        <v>51704</v>
      </c>
      <c r="C5211" s="28">
        <v>404810146</v>
      </c>
    </row>
    <row r="5212" spans="1:3" x14ac:dyDescent="0.25">
      <c r="A5212" s="2">
        <v>85014050</v>
      </c>
      <c r="B5212" s="20" t="s">
        <v>51705</v>
      </c>
      <c r="C5212" s="28">
        <v>12042851</v>
      </c>
    </row>
    <row r="5213" spans="1:3" x14ac:dyDescent="0.25">
      <c r="A5213" s="2">
        <v>85014060</v>
      </c>
      <c r="B5213" s="20" t="s">
        <v>51706</v>
      </c>
      <c r="C5213" s="28">
        <v>105052441</v>
      </c>
    </row>
    <row r="5214" spans="1:3" x14ac:dyDescent="0.25">
      <c r="A5214" s="2">
        <v>85016100</v>
      </c>
      <c r="B5214" s="20" t="s">
        <v>51707</v>
      </c>
      <c r="C5214" s="28">
        <v>41555562</v>
      </c>
    </row>
    <row r="5215" spans="1:3" x14ac:dyDescent="0.25">
      <c r="A5215" s="2">
        <v>85022000</v>
      </c>
      <c r="B5215" s="20" t="s">
        <v>51708</v>
      </c>
      <c r="C5215" s="28">
        <v>496095449</v>
      </c>
    </row>
    <row r="5216" spans="1:3" x14ac:dyDescent="0.25">
      <c r="A5216" s="2">
        <v>85043120</v>
      </c>
      <c r="B5216" s="20" t="s">
        <v>51709</v>
      </c>
      <c r="C5216" s="28">
        <v>101292356</v>
      </c>
    </row>
    <row r="5217" spans="1:3" x14ac:dyDescent="0.25">
      <c r="A5217" s="2">
        <v>85043140</v>
      </c>
      <c r="B5217" s="20" t="s">
        <v>51710</v>
      </c>
      <c r="C5217" s="28">
        <v>119447755</v>
      </c>
    </row>
    <row r="5218" spans="1:3" x14ac:dyDescent="0.25">
      <c r="A5218" s="2">
        <v>85043160</v>
      </c>
      <c r="B5218" s="20" t="s">
        <v>51711</v>
      </c>
      <c r="C5218" s="28">
        <v>13191369</v>
      </c>
    </row>
    <row r="5219" spans="1:3" x14ac:dyDescent="0.25">
      <c r="A5219" s="2">
        <v>85044060</v>
      </c>
      <c r="B5219" s="20" t="s">
        <v>51712</v>
      </c>
      <c r="C5219" s="28">
        <v>531457772</v>
      </c>
    </row>
    <row r="5220" spans="1:3" x14ac:dyDescent="0.25">
      <c r="A5220" s="2">
        <v>85044070</v>
      </c>
      <c r="B5220" s="20" t="s">
        <v>51713</v>
      </c>
      <c r="C5220" s="28">
        <v>595274815</v>
      </c>
    </row>
    <row r="5221" spans="1:3" x14ac:dyDescent="0.25">
      <c r="A5221" s="2">
        <v>85044085</v>
      </c>
      <c r="B5221" s="20" t="s">
        <v>51714</v>
      </c>
      <c r="C5221" s="28">
        <v>933639565</v>
      </c>
    </row>
    <row r="5222" spans="1:3" x14ac:dyDescent="0.25">
      <c r="A5222" s="2">
        <v>85044095</v>
      </c>
      <c r="B5222" s="20" t="s">
        <v>51715</v>
      </c>
      <c r="C5222" s="28">
        <v>2290430953</v>
      </c>
    </row>
    <row r="5223" spans="1:3" x14ac:dyDescent="0.25">
      <c r="A5223" s="2">
        <v>85045040</v>
      </c>
      <c r="B5223" s="20" t="s">
        <v>51716</v>
      </c>
      <c r="C5223" s="28">
        <v>93177289</v>
      </c>
    </row>
    <row r="5224" spans="1:3" x14ac:dyDescent="0.25">
      <c r="A5224" s="2">
        <v>85045080</v>
      </c>
      <c r="B5224" s="20" t="s">
        <v>51717</v>
      </c>
      <c r="C5224" s="28">
        <v>194915928</v>
      </c>
    </row>
    <row r="5225" spans="1:3" x14ac:dyDescent="0.25">
      <c r="A5225" s="2">
        <v>85049020</v>
      </c>
      <c r="B5225" s="20" t="s">
        <v>51718</v>
      </c>
      <c r="C5225" s="28">
        <v>17897129</v>
      </c>
    </row>
    <row r="5226" spans="1:3" x14ac:dyDescent="0.25">
      <c r="A5226" s="2">
        <v>85051920</v>
      </c>
      <c r="B5226" s="20" t="s">
        <v>51719</v>
      </c>
      <c r="C5226" s="28">
        <v>7876048</v>
      </c>
    </row>
    <row r="5227" spans="1:3" x14ac:dyDescent="0.25">
      <c r="A5227" s="2">
        <v>85051930</v>
      </c>
      <c r="B5227" s="20" t="s">
        <v>51720</v>
      </c>
      <c r="C5227" s="28">
        <v>59677159</v>
      </c>
    </row>
    <row r="5228" spans="1:3" x14ac:dyDescent="0.25">
      <c r="A5228" s="2">
        <v>85061000</v>
      </c>
      <c r="B5228" s="20" t="s">
        <v>51721</v>
      </c>
      <c r="C5228" s="28">
        <v>206114927</v>
      </c>
    </row>
    <row r="5229" spans="1:3" x14ac:dyDescent="0.25">
      <c r="A5229" s="2">
        <v>85063010</v>
      </c>
      <c r="B5229" s="20" t="s">
        <v>51722</v>
      </c>
      <c r="C5229" s="28">
        <v>425736</v>
      </c>
    </row>
    <row r="5230" spans="1:3" x14ac:dyDescent="0.25">
      <c r="A5230" s="2">
        <v>85063050</v>
      </c>
      <c r="B5230" s="20" t="s">
        <v>51723</v>
      </c>
      <c r="C5230" s="28">
        <v>182185</v>
      </c>
    </row>
    <row r="5231" spans="1:3" x14ac:dyDescent="0.25">
      <c r="A5231" s="2">
        <v>85068000</v>
      </c>
      <c r="B5231" s="20" t="s">
        <v>51724</v>
      </c>
      <c r="C5231" s="28">
        <v>52873723</v>
      </c>
    </row>
    <row r="5232" spans="1:3" x14ac:dyDescent="0.25">
      <c r="A5232" s="2">
        <v>85071000</v>
      </c>
      <c r="B5232" s="20" t="s">
        <v>51725</v>
      </c>
      <c r="C5232" s="28">
        <v>77903932</v>
      </c>
    </row>
    <row r="5233" spans="1:3" x14ac:dyDescent="0.25">
      <c r="A5233" s="2">
        <v>85072040</v>
      </c>
      <c r="B5233" s="20" t="s">
        <v>51726</v>
      </c>
      <c r="C5233" s="28">
        <v>475717</v>
      </c>
    </row>
    <row r="5234" spans="1:3" x14ac:dyDescent="0.25">
      <c r="A5234" s="2">
        <v>85072080</v>
      </c>
      <c r="B5234" s="20" t="s">
        <v>51727</v>
      </c>
      <c r="C5234" s="28">
        <v>305839127</v>
      </c>
    </row>
    <row r="5235" spans="1:3" x14ac:dyDescent="0.25">
      <c r="A5235" s="2">
        <v>85073040</v>
      </c>
      <c r="B5235" s="20" t="s">
        <v>51728</v>
      </c>
      <c r="C5235" s="28">
        <v>212787</v>
      </c>
    </row>
    <row r="5236" spans="1:3" x14ac:dyDescent="0.25">
      <c r="A5236" s="2">
        <v>85074040</v>
      </c>
      <c r="B5236" s="20" t="s">
        <v>51729</v>
      </c>
      <c r="C5236" s="28">
        <v>3696</v>
      </c>
    </row>
    <row r="5237" spans="1:3" x14ac:dyDescent="0.25">
      <c r="A5237" s="2">
        <v>85074080</v>
      </c>
      <c r="B5237" s="20" t="s">
        <v>51730</v>
      </c>
      <c r="C5237" s="28">
        <v>519773</v>
      </c>
    </row>
    <row r="5238" spans="1:3" x14ac:dyDescent="0.25">
      <c r="A5238" s="2">
        <v>85075000</v>
      </c>
      <c r="B5238" s="20" t="s">
        <v>51731</v>
      </c>
      <c r="C5238" s="28">
        <v>60331254</v>
      </c>
    </row>
    <row r="5239" spans="1:3" x14ac:dyDescent="0.25">
      <c r="A5239" s="2">
        <v>85081100</v>
      </c>
      <c r="B5239" s="20" t="s">
        <v>51732</v>
      </c>
      <c r="C5239" s="28">
        <v>1713661482</v>
      </c>
    </row>
    <row r="5240" spans="1:3" x14ac:dyDescent="0.25">
      <c r="A5240" s="2">
        <v>85081900</v>
      </c>
      <c r="B5240" s="20" t="s">
        <v>51733</v>
      </c>
      <c r="C5240" s="28">
        <v>61412282</v>
      </c>
    </row>
    <row r="5241" spans="1:3" x14ac:dyDescent="0.25">
      <c r="A5241" s="2">
        <v>85086000</v>
      </c>
      <c r="B5241" s="20" t="s">
        <v>51734</v>
      </c>
      <c r="C5241" s="28">
        <v>33728633</v>
      </c>
    </row>
    <row r="5242" spans="1:3" x14ac:dyDescent="0.25">
      <c r="A5242" s="2">
        <v>85087000</v>
      </c>
      <c r="B5242" s="20" t="s">
        <v>51735</v>
      </c>
      <c r="C5242" s="28">
        <v>92209327</v>
      </c>
    </row>
    <row r="5243" spans="1:3" x14ac:dyDescent="0.25">
      <c r="A5243" s="2">
        <v>85098020</v>
      </c>
      <c r="B5243" s="20" t="s">
        <v>51736</v>
      </c>
      <c r="C5243" s="28">
        <v>51959574</v>
      </c>
    </row>
    <row r="5244" spans="1:3" x14ac:dyDescent="0.25">
      <c r="A5244" s="2">
        <v>85099025</v>
      </c>
      <c r="B5244" s="20" t="s">
        <v>51737</v>
      </c>
      <c r="C5244" s="28">
        <v>34723</v>
      </c>
    </row>
    <row r="5245" spans="1:3" x14ac:dyDescent="0.25">
      <c r="A5245" s="2">
        <v>85099035</v>
      </c>
      <c r="B5245" s="20" t="s">
        <v>51738</v>
      </c>
      <c r="C5245" s="28">
        <v>1845503</v>
      </c>
    </row>
    <row r="5246" spans="1:3" x14ac:dyDescent="0.25">
      <c r="A5246" s="2">
        <v>85099045</v>
      </c>
      <c r="B5246" s="20" t="s">
        <v>51739</v>
      </c>
      <c r="C5246" s="28">
        <v>3482571</v>
      </c>
    </row>
    <row r="5247" spans="1:3" x14ac:dyDescent="0.25">
      <c r="A5247" s="2">
        <v>85099055</v>
      </c>
      <c r="B5247" s="20" t="s">
        <v>51740</v>
      </c>
      <c r="C5247" s="28">
        <v>170710783</v>
      </c>
    </row>
    <row r="5248" spans="1:3" x14ac:dyDescent="0.25">
      <c r="A5248" s="2">
        <v>85102010</v>
      </c>
      <c r="B5248" s="20" t="s">
        <v>51741</v>
      </c>
      <c r="C5248" s="28">
        <v>1804104</v>
      </c>
    </row>
    <row r="5249" spans="1:3" x14ac:dyDescent="0.25">
      <c r="A5249" s="2">
        <v>85102090</v>
      </c>
      <c r="B5249" s="20" t="s">
        <v>51742</v>
      </c>
      <c r="C5249" s="28">
        <v>122456903</v>
      </c>
    </row>
    <row r="5250" spans="1:3" x14ac:dyDescent="0.25">
      <c r="A5250" s="2">
        <v>85109010</v>
      </c>
      <c r="B5250" s="20" t="s">
        <v>51743</v>
      </c>
      <c r="C5250" s="28">
        <v>5049146</v>
      </c>
    </row>
    <row r="5251" spans="1:3" x14ac:dyDescent="0.25">
      <c r="A5251" s="2">
        <v>85109020</v>
      </c>
      <c r="B5251" s="20" t="s">
        <v>51744</v>
      </c>
      <c r="C5251" s="28">
        <v>5319048</v>
      </c>
    </row>
    <row r="5252" spans="1:3" x14ac:dyDescent="0.25">
      <c r="A5252" s="2">
        <v>85109030</v>
      </c>
      <c r="B5252" s="20" t="s">
        <v>51745</v>
      </c>
      <c r="C5252" s="28">
        <v>1283178</v>
      </c>
    </row>
    <row r="5253" spans="1:3" x14ac:dyDescent="0.25">
      <c r="A5253" s="2">
        <v>85109040</v>
      </c>
      <c r="B5253" s="20" t="s">
        <v>51746</v>
      </c>
      <c r="C5253" s="28">
        <v>18201945</v>
      </c>
    </row>
    <row r="5254" spans="1:3" x14ac:dyDescent="0.25">
      <c r="A5254" s="2">
        <v>85109055</v>
      </c>
      <c r="B5254" s="20" t="s">
        <v>51747</v>
      </c>
      <c r="C5254" s="28">
        <v>402182</v>
      </c>
    </row>
    <row r="5255" spans="1:3" x14ac:dyDescent="0.25">
      <c r="A5255" s="2">
        <v>85111000</v>
      </c>
      <c r="B5255" s="20" t="s">
        <v>51748</v>
      </c>
      <c r="C5255" s="28">
        <v>23532363</v>
      </c>
    </row>
    <row r="5256" spans="1:3" x14ac:dyDescent="0.25">
      <c r="A5256" s="2">
        <v>85112000</v>
      </c>
      <c r="B5256" s="20" t="s">
        <v>51749</v>
      </c>
      <c r="C5256" s="28">
        <v>12793383</v>
      </c>
    </row>
    <row r="5257" spans="1:3" x14ac:dyDescent="0.25">
      <c r="A5257" s="2">
        <v>85113000</v>
      </c>
      <c r="B5257" s="20" t="s">
        <v>51750</v>
      </c>
      <c r="C5257" s="28">
        <v>121362737</v>
      </c>
    </row>
    <row r="5258" spans="1:3" x14ac:dyDescent="0.25">
      <c r="A5258" s="2">
        <v>85114000</v>
      </c>
      <c r="B5258" s="20" t="s">
        <v>51751</v>
      </c>
      <c r="C5258" s="28">
        <v>189859723</v>
      </c>
    </row>
    <row r="5259" spans="1:3" x14ac:dyDescent="0.25">
      <c r="A5259" s="2">
        <v>85115000</v>
      </c>
      <c r="B5259" s="20" t="s">
        <v>51752</v>
      </c>
      <c r="C5259" s="28">
        <v>114482613</v>
      </c>
    </row>
    <row r="5260" spans="1:3" x14ac:dyDescent="0.25">
      <c r="A5260" s="2">
        <v>85118060</v>
      </c>
      <c r="B5260" s="20" t="s">
        <v>51753</v>
      </c>
      <c r="C5260" s="28">
        <v>14313395</v>
      </c>
    </row>
    <row r="5261" spans="1:3" x14ac:dyDescent="0.25">
      <c r="A5261" s="2">
        <v>85119060</v>
      </c>
      <c r="B5261" s="20" t="s">
        <v>51754</v>
      </c>
      <c r="C5261" s="28">
        <v>67198614</v>
      </c>
    </row>
    <row r="5262" spans="1:3" x14ac:dyDescent="0.25">
      <c r="A5262" s="2">
        <v>85122020</v>
      </c>
      <c r="B5262" s="20" t="s">
        <v>51755</v>
      </c>
      <c r="C5262" s="28">
        <v>503691070</v>
      </c>
    </row>
    <row r="5263" spans="1:3" x14ac:dyDescent="0.25">
      <c r="A5263" s="2">
        <v>85122040</v>
      </c>
      <c r="B5263" s="20" t="s">
        <v>51756</v>
      </c>
      <c r="C5263" s="28">
        <v>127207438</v>
      </c>
    </row>
    <row r="5264" spans="1:3" x14ac:dyDescent="0.25">
      <c r="A5264" s="2">
        <v>85123000</v>
      </c>
      <c r="B5264" s="20" t="s">
        <v>51757</v>
      </c>
      <c r="C5264" s="28">
        <v>42643082</v>
      </c>
    </row>
    <row r="5265" spans="1:3" x14ac:dyDescent="0.25">
      <c r="A5265" s="2">
        <v>85124020</v>
      </c>
      <c r="B5265" s="20" t="s">
        <v>51758</v>
      </c>
      <c r="C5265" s="28">
        <v>515410</v>
      </c>
    </row>
    <row r="5266" spans="1:3" x14ac:dyDescent="0.25">
      <c r="A5266" s="2">
        <v>85124040</v>
      </c>
      <c r="B5266" s="20" t="s">
        <v>51759</v>
      </c>
      <c r="C5266" s="28">
        <v>33950733</v>
      </c>
    </row>
    <row r="5267" spans="1:3" x14ac:dyDescent="0.25">
      <c r="A5267" s="2">
        <v>85129020</v>
      </c>
      <c r="B5267" s="20" t="s">
        <v>51760</v>
      </c>
      <c r="C5267" s="28">
        <v>51209401</v>
      </c>
    </row>
    <row r="5268" spans="1:3" x14ac:dyDescent="0.25">
      <c r="A5268" s="2">
        <v>85129040</v>
      </c>
      <c r="B5268" s="20" t="s">
        <v>51761</v>
      </c>
      <c r="C5268" s="28">
        <v>1107496</v>
      </c>
    </row>
    <row r="5269" spans="1:3" x14ac:dyDescent="0.25">
      <c r="A5269" s="2">
        <v>85129060</v>
      </c>
      <c r="B5269" s="20" t="s">
        <v>51762</v>
      </c>
      <c r="C5269" s="28">
        <v>217441867</v>
      </c>
    </row>
    <row r="5270" spans="1:3" x14ac:dyDescent="0.25">
      <c r="A5270" s="2">
        <v>85129070</v>
      </c>
      <c r="B5270" s="20" t="s">
        <v>51763</v>
      </c>
      <c r="C5270" s="28">
        <v>92299</v>
      </c>
    </row>
    <row r="5271" spans="1:3" x14ac:dyDescent="0.25">
      <c r="A5271" s="2">
        <v>85129090</v>
      </c>
      <c r="B5271" s="20" t="s">
        <v>51764</v>
      </c>
      <c r="C5271" s="28">
        <v>167599086</v>
      </c>
    </row>
    <row r="5272" spans="1:3" x14ac:dyDescent="0.25">
      <c r="A5272" s="2">
        <v>85139020</v>
      </c>
      <c r="B5272" s="20" t="s">
        <v>51765</v>
      </c>
      <c r="C5272" s="28">
        <v>5791626</v>
      </c>
    </row>
    <row r="5273" spans="1:3" x14ac:dyDescent="0.25">
      <c r="A5273" s="2">
        <v>85139040</v>
      </c>
      <c r="B5273" s="20" t="s">
        <v>51766</v>
      </c>
      <c r="C5273" s="28">
        <v>6625179</v>
      </c>
    </row>
    <row r="5274" spans="1:3" x14ac:dyDescent="0.25">
      <c r="A5274" s="2">
        <v>85142040</v>
      </c>
      <c r="B5274" s="20" t="s">
        <v>51767</v>
      </c>
      <c r="C5274" s="28">
        <v>9963618</v>
      </c>
    </row>
    <row r="5275" spans="1:3" x14ac:dyDescent="0.25">
      <c r="A5275" s="2">
        <v>85149040</v>
      </c>
      <c r="B5275" s="20" t="s">
        <v>51768</v>
      </c>
      <c r="C5275" s="28">
        <v>4057172</v>
      </c>
    </row>
    <row r="5276" spans="1:3" x14ac:dyDescent="0.25">
      <c r="A5276" s="2">
        <v>85162100</v>
      </c>
      <c r="B5276" s="20" t="s">
        <v>51769</v>
      </c>
      <c r="C5276" s="28">
        <v>30762974</v>
      </c>
    </row>
    <row r="5277" spans="1:3" x14ac:dyDescent="0.25">
      <c r="A5277" s="2">
        <v>85162900</v>
      </c>
      <c r="B5277" s="20" t="s">
        <v>51770</v>
      </c>
      <c r="C5277" s="28">
        <v>401820983</v>
      </c>
    </row>
    <row r="5278" spans="1:3" x14ac:dyDescent="0.25">
      <c r="A5278" s="2">
        <v>85166040</v>
      </c>
      <c r="B5278" s="20" t="s">
        <v>51771</v>
      </c>
      <c r="C5278" s="28">
        <v>463105188</v>
      </c>
    </row>
    <row r="5279" spans="1:3" x14ac:dyDescent="0.25">
      <c r="A5279" s="2">
        <v>85168040</v>
      </c>
      <c r="B5279" s="20" t="s">
        <v>51772</v>
      </c>
      <c r="C5279" s="28">
        <v>13856032</v>
      </c>
    </row>
    <row r="5280" spans="1:3" x14ac:dyDescent="0.25">
      <c r="A5280" s="2">
        <v>85168080</v>
      </c>
      <c r="B5280" s="20" t="s">
        <v>51773</v>
      </c>
      <c r="C5280" s="28">
        <v>57529456</v>
      </c>
    </row>
    <row r="5281" spans="1:3" x14ac:dyDescent="0.25">
      <c r="A5281" s="2">
        <v>85169005</v>
      </c>
      <c r="B5281" s="20" t="s">
        <v>51774</v>
      </c>
      <c r="C5281" s="28">
        <v>11511517</v>
      </c>
    </row>
    <row r="5282" spans="1:3" x14ac:dyDescent="0.25">
      <c r="A5282" s="2">
        <v>85169015</v>
      </c>
      <c r="B5282" s="20" t="s">
        <v>51775</v>
      </c>
      <c r="C5282" s="28">
        <v>318854</v>
      </c>
    </row>
    <row r="5283" spans="1:3" x14ac:dyDescent="0.25">
      <c r="A5283" s="2">
        <v>85169025</v>
      </c>
      <c r="B5283" s="20" t="s">
        <v>51776</v>
      </c>
      <c r="C5283" s="28">
        <v>39533</v>
      </c>
    </row>
    <row r="5284" spans="1:3" x14ac:dyDescent="0.25">
      <c r="A5284" s="2">
        <v>85169035</v>
      </c>
      <c r="B5284" s="20" t="s">
        <v>51777</v>
      </c>
      <c r="C5284" s="28">
        <v>74478</v>
      </c>
    </row>
    <row r="5285" spans="1:3" x14ac:dyDescent="0.25">
      <c r="A5285" s="2">
        <v>85169045</v>
      </c>
      <c r="B5285" s="20" t="s">
        <v>51778</v>
      </c>
      <c r="C5285" s="28">
        <v>211456</v>
      </c>
    </row>
    <row r="5286" spans="1:3" x14ac:dyDescent="0.25">
      <c r="A5286" s="2">
        <v>85169050</v>
      </c>
      <c r="B5286" s="20" t="s">
        <v>51779</v>
      </c>
      <c r="C5286" s="28">
        <v>21340914</v>
      </c>
    </row>
    <row r="5287" spans="1:3" x14ac:dyDescent="0.25">
      <c r="A5287" s="2">
        <v>85169055</v>
      </c>
      <c r="B5287" s="20" t="s">
        <v>51780</v>
      </c>
      <c r="C5287" s="28">
        <v>875319</v>
      </c>
    </row>
    <row r="5288" spans="1:3" x14ac:dyDescent="0.25">
      <c r="A5288" s="2">
        <v>85169065</v>
      </c>
      <c r="B5288" s="20" t="s">
        <v>51780</v>
      </c>
      <c r="C5288" s="28">
        <v>865403</v>
      </c>
    </row>
    <row r="5289" spans="1:3" x14ac:dyDescent="0.25">
      <c r="A5289" s="2">
        <v>85169075</v>
      </c>
      <c r="B5289" s="20" t="s">
        <v>51780</v>
      </c>
      <c r="C5289" s="28">
        <v>75468</v>
      </c>
    </row>
    <row r="5290" spans="1:3" x14ac:dyDescent="0.25">
      <c r="A5290" s="2">
        <v>85169080</v>
      </c>
      <c r="B5290" s="20" t="s">
        <v>51780</v>
      </c>
      <c r="C5290" s="28">
        <v>102329753</v>
      </c>
    </row>
    <row r="5291" spans="1:3" x14ac:dyDescent="0.25">
      <c r="A5291" s="2">
        <v>85169085</v>
      </c>
      <c r="B5291" s="20" t="s">
        <v>51781</v>
      </c>
      <c r="C5291" s="28">
        <v>22289</v>
      </c>
    </row>
    <row r="5292" spans="1:3" x14ac:dyDescent="0.25">
      <c r="A5292" s="2">
        <v>85169090</v>
      </c>
      <c r="B5292" s="20" t="s">
        <v>51782</v>
      </c>
      <c r="C5292" s="28">
        <v>51032150</v>
      </c>
    </row>
    <row r="5293" spans="1:3" x14ac:dyDescent="0.25">
      <c r="A5293" s="2">
        <v>85176900</v>
      </c>
      <c r="B5293" s="20" t="s">
        <v>51783</v>
      </c>
      <c r="C5293" s="28">
        <v>947926980</v>
      </c>
    </row>
    <row r="5294" spans="1:3" x14ac:dyDescent="0.25">
      <c r="A5294" s="2">
        <v>85181040</v>
      </c>
      <c r="B5294" s="20" t="s">
        <v>51784</v>
      </c>
      <c r="C5294" s="28">
        <v>9985540</v>
      </c>
    </row>
    <row r="5295" spans="1:3" x14ac:dyDescent="0.25">
      <c r="A5295" s="2">
        <v>85184010</v>
      </c>
      <c r="B5295" s="20" t="s">
        <v>51785</v>
      </c>
      <c r="C5295" s="28">
        <v>7237442</v>
      </c>
    </row>
    <row r="5296" spans="1:3" x14ac:dyDescent="0.25">
      <c r="A5296" s="2">
        <v>85184020</v>
      </c>
      <c r="B5296" s="20" t="s">
        <v>51786</v>
      </c>
      <c r="C5296" s="28">
        <v>276626955</v>
      </c>
    </row>
    <row r="5297" spans="1:3" x14ac:dyDescent="0.25">
      <c r="A5297" s="2">
        <v>85185000</v>
      </c>
      <c r="B5297" s="20" t="s">
        <v>51787</v>
      </c>
      <c r="C5297" s="28">
        <v>65995861</v>
      </c>
    </row>
    <row r="5298" spans="1:3" x14ac:dyDescent="0.25">
      <c r="A5298" s="2">
        <v>85189020</v>
      </c>
      <c r="B5298" s="20" t="s">
        <v>51788</v>
      </c>
      <c r="C5298" s="28">
        <v>1780018</v>
      </c>
    </row>
    <row r="5299" spans="1:3" x14ac:dyDescent="0.25">
      <c r="A5299" s="2">
        <v>85189041</v>
      </c>
      <c r="B5299" s="20" t="s">
        <v>51789</v>
      </c>
      <c r="C5299" s="28">
        <v>1479994</v>
      </c>
    </row>
    <row r="5300" spans="1:3" x14ac:dyDescent="0.25">
      <c r="A5300" s="2">
        <v>85189060</v>
      </c>
      <c r="B5300" s="20" t="s">
        <v>51790</v>
      </c>
      <c r="C5300" s="28">
        <v>1689874</v>
      </c>
    </row>
    <row r="5301" spans="1:3" x14ac:dyDescent="0.25">
      <c r="A5301" s="2">
        <v>85189081</v>
      </c>
      <c r="B5301" s="20" t="s">
        <v>51791</v>
      </c>
      <c r="C5301" s="28">
        <v>95731484</v>
      </c>
    </row>
    <row r="5302" spans="1:3" x14ac:dyDescent="0.25">
      <c r="A5302" s="2">
        <v>85198130</v>
      </c>
      <c r="B5302" s="20" t="s">
        <v>51792</v>
      </c>
      <c r="C5302" s="28">
        <v>63256851</v>
      </c>
    </row>
    <row r="5303" spans="1:3" x14ac:dyDescent="0.25">
      <c r="A5303" s="2">
        <v>85221000</v>
      </c>
      <c r="B5303" s="20" t="s">
        <v>51793</v>
      </c>
      <c r="C5303" s="28">
        <v>261212</v>
      </c>
    </row>
    <row r="5304" spans="1:3" x14ac:dyDescent="0.25">
      <c r="A5304" s="2">
        <v>85229025</v>
      </c>
      <c r="B5304" s="20" t="s">
        <v>51794</v>
      </c>
      <c r="C5304" s="28">
        <v>733205</v>
      </c>
    </row>
    <row r="5305" spans="1:3" x14ac:dyDescent="0.25">
      <c r="A5305" s="2">
        <v>85229036</v>
      </c>
      <c r="B5305" s="20" t="s">
        <v>51795</v>
      </c>
      <c r="C5305" s="28">
        <v>2725136</v>
      </c>
    </row>
    <row r="5306" spans="1:3" x14ac:dyDescent="0.25">
      <c r="A5306" s="2">
        <v>85229045</v>
      </c>
      <c r="B5306" s="20" t="s">
        <v>51796</v>
      </c>
      <c r="C5306" s="28">
        <v>104358</v>
      </c>
    </row>
    <row r="5307" spans="1:3" x14ac:dyDescent="0.25">
      <c r="A5307" s="2">
        <v>85229058</v>
      </c>
      <c r="B5307" s="20" t="s">
        <v>51797</v>
      </c>
      <c r="C5307" s="28">
        <v>246200</v>
      </c>
    </row>
    <row r="5308" spans="1:3" x14ac:dyDescent="0.25">
      <c r="A5308" s="2">
        <v>85229065</v>
      </c>
      <c r="B5308" s="20" t="s">
        <v>51798</v>
      </c>
      <c r="C5308" s="28">
        <v>1908040</v>
      </c>
    </row>
    <row r="5309" spans="1:3" x14ac:dyDescent="0.25">
      <c r="A5309" s="2">
        <v>85229080</v>
      </c>
      <c r="B5309" s="20" t="s">
        <v>51799</v>
      </c>
      <c r="C5309" s="28">
        <v>19307665</v>
      </c>
    </row>
    <row r="5310" spans="1:3" x14ac:dyDescent="0.25">
      <c r="A5310" s="2">
        <v>85232100</v>
      </c>
      <c r="B5310" s="20" t="s">
        <v>51800</v>
      </c>
      <c r="C5310" s="28">
        <v>7647044</v>
      </c>
    </row>
    <row r="5311" spans="1:3" x14ac:dyDescent="0.25">
      <c r="A5311" s="2">
        <v>85234940</v>
      </c>
      <c r="B5311" s="20" t="s">
        <v>51801</v>
      </c>
      <c r="C5311" s="28">
        <v>9573123</v>
      </c>
    </row>
    <row r="5312" spans="1:3" x14ac:dyDescent="0.25">
      <c r="A5312" s="2">
        <v>85235200</v>
      </c>
      <c r="B5312" s="20" t="s">
        <v>51802</v>
      </c>
      <c r="C5312" s="28">
        <v>281338562</v>
      </c>
    </row>
    <row r="5313" spans="1:3" x14ac:dyDescent="0.25">
      <c r="A5313" s="2">
        <v>85235900</v>
      </c>
      <c r="B5313" s="20" t="s">
        <v>51803</v>
      </c>
      <c r="C5313" s="28">
        <v>25016269</v>
      </c>
    </row>
    <row r="5314" spans="1:3" x14ac:dyDescent="0.25">
      <c r="A5314" s="2">
        <v>85255030</v>
      </c>
      <c r="B5314" s="20" t="s">
        <v>51804</v>
      </c>
      <c r="C5314" s="28">
        <v>521800946</v>
      </c>
    </row>
    <row r="5315" spans="1:3" x14ac:dyDescent="0.25">
      <c r="A5315" s="2">
        <v>85258030</v>
      </c>
      <c r="B5315" s="20" t="s">
        <v>51805</v>
      </c>
      <c r="C5315" s="28">
        <v>957243559</v>
      </c>
    </row>
    <row r="5316" spans="1:3" x14ac:dyDescent="0.25">
      <c r="A5316" s="2">
        <v>85258050</v>
      </c>
      <c r="B5316" s="20" t="s">
        <v>51806</v>
      </c>
      <c r="C5316" s="28">
        <v>399622487</v>
      </c>
    </row>
    <row r="5317" spans="1:3" x14ac:dyDescent="0.25">
      <c r="A5317" s="2">
        <v>85272115</v>
      </c>
      <c r="B5317" s="20" t="s">
        <v>51807</v>
      </c>
      <c r="C5317" s="28">
        <v>3000</v>
      </c>
    </row>
    <row r="5318" spans="1:3" x14ac:dyDescent="0.25">
      <c r="A5318" s="2">
        <v>85272125</v>
      </c>
      <c r="B5318" s="20" t="s">
        <v>51808</v>
      </c>
      <c r="C5318" s="28">
        <v>1497579</v>
      </c>
    </row>
    <row r="5319" spans="1:3" x14ac:dyDescent="0.25">
      <c r="A5319" s="2">
        <v>85272140</v>
      </c>
      <c r="B5319" s="20" t="s">
        <v>51809</v>
      </c>
      <c r="C5319" s="28">
        <v>511148412</v>
      </c>
    </row>
    <row r="5320" spans="1:3" x14ac:dyDescent="0.25">
      <c r="A5320" s="2">
        <v>85272940</v>
      </c>
      <c r="B5320" s="20" t="s">
        <v>51810</v>
      </c>
      <c r="C5320" s="28">
        <v>12461336</v>
      </c>
    </row>
    <row r="5321" spans="1:3" x14ac:dyDescent="0.25">
      <c r="A5321" s="2">
        <v>85272980</v>
      </c>
      <c r="B5321" s="20" t="s">
        <v>51810</v>
      </c>
      <c r="C5321" s="28">
        <v>5330652</v>
      </c>
    </row>
    <row r="5322" spans="1:3" x14ac:dyDescent="0.25">
      <c r="A5322" s="2">
        <v>85284200</v>
      </c>
      <c r="B5322" s="20" t="s">
        <v>51811</v>
      </c>
      <c r="C5322" s="28">
        <v>6724708</v>
      </c>
    </row>
    <row r="5323" spans="1:3" x14ac:dyDescent="0.25">
      <c r="A5323" s="2">
        <v>85284915</v>
      </c>
      <c r="B5323" s="20" t="s">
        <v>51812</v>
      </c>
      <c r="C5323" s="28">
        <v>106742</v>
      </c>
    </row>
    <row r="5324" spans="1:3" x14ac:dyDescent="0.25">
      <c r="A5324" s="2">
        <v>85284920</v>
      </c>
      <c r="B5324" s="20" t="s">
        <v>51813</v>
      </c>
      <c r="C5324" s="28">
        <v>7155</v>
      </c>
    </row>
    <row r="5325" spans="1:3" x14ac:dyDescent="0.25">
      <c r="A5325" s="2">
        <v>85284935</v>
      </c>
      <c r="B5325" s="20" t="s">
        <v>51812</v>
      </c>
      <c r="C5325" s="28">
        <v>8390</v>
      </c>
    </row>
    <row r="5326" spans="1:3" x14ac:dyDescent="0.25">
      <c r="A5326" s="2">
        <v>85284945</v>
      </c>
      <c r="B5326" s="20" t="s">
        <v>51814</v>
      </c>
      <c r="C5326" s="28">
        <v>0</v>
      </c>
    </row>
    <row r="5327" spans="1:3" x14ac:dyDescent="0.25">
      <c r="A5327" s="2">
        <v>85284960</v>
      </c>
      <c r="B5327" s="20" t="s">
        <v>51815</v>
      </c>
      <c r="C5327" s="28">
        <v>0</v>
      </c>
    </row>
    <row r="5328" spans="1:3" x14ac:dyDescent="0.25">
      <c r="A5328" s="2">
        <v>85284980</v>
      </c>
      <c r="B5328" s="20" t="s">
        <v>51816</v>
      </c>
      <c r="C5328" s="28">
        <v>5135</v>
      </c>
    </row>
    <row r="5329" spans="1:3" x14ac:dyDescent="0.25">
      <c r="A5329" s="2">
        <v>85285905</v>
      </c>
      <c r="B5329" s="20" t="s">
        <v>51817</v>
      </c>
      <c r="C5329" s="28">
        <v>2719431</v>
      </c>
    </row>
    <row r="5330" spans="1:3" x14ac:dyDescent="0.25">
      <c r="A5330" s="2">
        <v>85285910</v>
      </c>
      <c r="B5330" s="20" t="s">
        <v>51817</v>
      </c>
      <c r="C5330" s="28">
        <v>72265533</v>
      </c>
    </row>
    <row r="5331" spans="1:3" x14ac:dyDescent="0.25">
      <c r="A5331" s="2">
        <v>85286905</v>
      </c>
      <c r="B5331" s="20" t="s">
        <v>51818</v>
      </c>
      <c r="C5331" s="28">
        <v>92288</v>
      </c>
    </row>
    <row r="5332" spans="1:3" x14ac:dyDescent="0.25">
      <c r="A5332" s="2">
        <v>85286910</v>
      </c>
      <c r="B5332" s="20" t="s">
        <v>51818</v>
      </c>
      <c r="C5332" s="28">
        <v>9145888</v>
      </c>
    </row>
    <row r="5333" spans="1:3" x14ac:dyDescent="0.25">
      <c r="A5333" s="2">
        <v>85286920</v>
      </c>
      <c r="B5333" s="20" t="s">
        <v>51819</v>
      </c>
      <c r="C5333" s="28">
        <v>22551</v>
      </c>
    </row>
    <row r="5334" spans="1:3" x14ac:dyDescent="0.25">
      <c r="A5334" s="2">
        <v>85286930</v>
      </c>
      <c r="B5334" s="20" t="s">
        <v>51820</v>
      </c>
      <c r="C5334" s="28">
        <v>21658</v>
      </c>
    </row>
    <row r="5335" spans="1:3" x14ac:dyDescent="0.25">
      <c r="A5335" s="2">
        <v>85287204</v>
      </c>
      <c r="B5335" s="20" t="s">
        <v>51821</v>
      </c>
      <c r="C5335" s="28">
        <v>42397</v>
      </c>
    </row>
    <row r="5336" spans="1:3" x14ac:dyDescent="0.25">
      <c r="A5336" s="2">
        <v>85287212</v>
      </c>
      <c r="B5336" s="20" t="s">
        <v>51822</v>
      </c>
      <c r="C5336" s="28">
        <v>0</v>
      </c>
    </row>
    <row r="5337" spans="1:3" x14ac:dyDescent="0.25">
      <c r="A5337" s="2">
        <v>85287220</v>
      </c>
      <c r="B5337" s="20" t="s">
        <v>51823</v>
      </c>
      <c r="C5337" s="28">
        <v>131876</v>
      </c>
    </row>
    <row r="5338" spans="1:3" x14ac:dyDescent="0.25">
      <c r="A5338" s="2">
        <v>85287224</v>
      </c>
      <c r="B5338" s="20" t="s">
        <v>51824</v>
      </c>
      <c r="C5338" s="28">
        <v>1830989</v>
      </c>
    </row>
    <row r="5339" spans="1:3" x14ac:dyDescent="0.25">
      <c r="A5339" s="2">
        <v>85287228</v>
      </c>
      <c r="B5339" s="20" t="s">
        <v>51825</v>
      </c>
      <c r="C5339" s="28">
        <v>114545</v>
      </c>
    </row>
    <row r="5340" spans="1:3" x14ac:dyDescent="0.25">
      <c r="A5340" s="2">
        <v>85287236</v>
      </c>
      <c r="B5340" s="20" t="s">
        <v>51826</v>
      </c>
      <c r="C5340" s="28">
        <v>9576</v>
      </c>
    </row>
    <row r="5341" spans="1:3" x14ac:dyDescent="0.25">
      <c r="A5341" s="2">
        <v>85287240</v>
      </c>
      <c r="B5341" s="20" t="s">
        <v>51826</v>
      </c>
      <c r="C5341" s="28">
        <v>3795</v>
      </c>
    </row>
    <row r="5342" spans="1:3" x14ac:dyDescent="0.25">
      <c r="A5342" s="2">
        <v>85287244</v>
      </c>
      <c r="B5342" s="20" t="s">
        <v>51827</v>
      </c>
      <c r="C5342" s="28">
        <v>0</v>
      </c>
    </row>
    <row r="5343" spans="1:3" x14ac:dyDescent="0.25">
      <c r="A5343" s="2">
        <v>85287300</v>
      </c>
      <c r="B5343" s="20" t="s">
        <v>51828</v>
      </c>
      <c r="C5343" s="28">
        <v>327246</v>
      </c>
    </row>
    <row r="5344" spans="1:3" x14ac:dyDescent="0.25">
      <c r="A5344" s="2">
        <v>85291021</v>
      </c>
      <c r="B5344" s="20" t="s">
        <v>51829</v>
      </c>
      <c r="C5344" s="28">
        <v>81178017</v>
      </c>
    </row>
    <row r="5345" spans="1:3" x14ac:dyDescent="0.25">
      <c r="A5345" s="2">
        <v>85299004</v>
      </c>
      <c r="B5345" s="20" t="s">
        <v>51830</v>
      </c>
      <c r="C5345" s="28">
        <v>69883</v>
      </c>
    </row>
    <row r="5346" spans="1:3" x14ac:dyDescent="0.25">
      <c r="A5346" s="2">
        <v>85299036</v>
      </c>
      <c r="B5346" s="20" t="s">
        <v>51831</v>
      </c>
      <c r="C5346" s="28">
        <v>1072892</v>
      </c>
    </row>
    <row r="5347" spans="1:3" x14ac:dyDescent="0.25">
      <c r="A5347" s="2">
        <v>85299039</v>
      </c>
      <c r="B5347" s="20" t="s">
        <v>51832</v>
      </c>
      <c r="C5347" s="28">
        <v>21431778</v>
      </c>
    </row>
    <row r="5348" spans="1:3" x14ac:dyDescent="0.25">
      <c r="A5348" s="2">
        <v>85299043</v>
      </c>
      <c r="B5348" s="20" t="s">
        <v>51833</v>
      </c>
      <c r="C5348" s="28">
        <v>134582</v>
      </c>
    </row>
    <row r="5349" spans="1:3" x14ac:dyDescent="0.25">
      <c r="A5349" s="2">
        <v>85299049</v>
      </c>
      <c r="B5349" s="20" t="s">
        <v>51834</v>
      </c>
      <c r="C5349" s="28">
        <v>21318101</v>
      </c>
    </row>
    <row r="5350" spans="1:3" x14ac:dyDescent="0.25">
      <c r="A5350" s="2">
        <v>85299054</v>
      </c>
      <c r="B5350" s="20" t="s">
        <v>51835</v>
      </c>
      <c r="C5350" s="28">
        <v>17816063</v>
      </c>
    </row>
    <row r="5351" spans="1:3" x14ac:dyDescent="0.25">
      <c r="A5351" s="2">
        <v>85299075</v>
      </c>
      <c r="B5351" s="20" t="s">
        <v>51836</v>
      </c>
      <c r="C5351" s="28">
        <v>12422592</v>
      </c>
    </row>
    <row r="5352" spans="1:3" x14ac:dyDescent="0.25">
      <c r="A5352" s="2">
        <v>85299086</v>
      </c>
      <c r="B5352" s="20" t="s">
        <v>51837</v>
      </c>
      <c r="C5352" s="28">
        <v>96293077</v>
      </c>
    </row>
    <row r="5353" spans="1:3" x14ac:dyDescent="0.25">
      <c r="A5353" s="2">
        <v>85299088</v>
      </c>
      <c r="B5353" s="20" t="s">
        <v>51838</v>
      </c>
      <c r="C5353" s="28">
        <v>0</v>
      </c>
    </row>
    <row r="5354" spans="1:3" x14ac:dyDescent="0.25">
      <c r="A5354" s="2">
        <v>85311000</v>
      </c>
      <c r="B5354" s="20" t="s">
        <v>51839</v>
      </c>
      <c r="C5354" s="28">
        <v>381258283</v>
      </c>
    </row>
    <row r="5355" spans="1:3" x14ac:dyDescent="0.25">
      <c r="A5355" s="2">
        <v>85312000</v>
      </c>
      <c r="B5355" s="20" t="s">
        <v>51840</v>
      </c>
      <c r="C5355" s="28">
        <v>608873841</v>
      </c>
    </row>
    <row r="5356" spans="1:3" x14ac:dyDescent="0.25">
      <c r="A5356" s="2">
        <v>85319015</v>
      </c>
      <c r="B5356" s="20" t="s">
        <v>51841</v>
      </c>
      <c r="C5356" s="28">
        <v>13093880</v>
      </c>
    </row>
    <row r="5357" spans="1:3" x14ac:dyDescent="0.25">
      <c r="A5357" s="2">
        <v>85319030</v>
      </c>
      <c r="B5357" s="20" t="s">
        <v>51842</v>
      </c>
      <c r="C5357" s="28">
        <v>20327572</v>
      </c>
    </row>
    <row r="5358" spans="1:3" x14ac:dyDescent="0.25">
      <c r="A5358" s="2">
        <v>85319075</v>
      </c>
      <c r="B5358" s="20" t="s">
        <v>51843</v>
      </c>
      <c r="C5358" s="28">
        <v>20176301</v>
      </c>
    </row>
    <row r="5359" spans="1:3" x14ac:dyDescent="0.25">
      <c r="A5359" s="2">
        <v>85319090</v>
      </c>
      <c r="B5359" s="20" t="s">
        <v>51844</v>
      </c>
      <c r="C5359" s="28">
        <v>147690892</v>
      </c>
    </row>
    <row r="5360" spans="1:3" x14ac:dyDescent="0.25">
      <c r="A5360" s="2">
        <v>85333900</v>
      </c>
      <c r="B5360" s="20" t="s">
        <v>51845</v>
      </c>
      <c r="C5360" s="28">
        <v>32545507</v>
      </c>
    </row>
    <row r="5361" spans="1:3" x14ac:dyDescent="0.25">
      <c r="A5361" s="2">
        <v>85340000</v>
      </c>
      <c r="B5361" s="20" t="s">
        <v>51846</v>
      </c>
      <c r="C5361" s="28">
        <v>929714106</v>
      </c>
    </row>
    <row r="5362" spans="1:3" x14ac:dyDescent="0.25">
      <c r="A5362" s="2">
        <v>85354000</v>
      </c>
      <c r="B5362" s="20" t="s">
        <v>51847</v>
      </c>
      <c r="C5362" s="28">
        <v>34163239</v>
      </c>
    </row>
    <row r="5363" spans="1:3" x14ac:dyDescent="0.25">
      <c r="A5363" s="2">
        <v>85366100</v>
      </c>
      <c r="B5363" s="20" t="s">
        <v>51848</v>
      </c>
      <c r="C5363" s="28">
        <v>35603677</v>
      </c>
    </row>
    <row r="5364" spans="1:3" x14ac:dyDescent="0.25">
      <c r="A5364" s="2">
        <v>85366980</v>
      </c>
      <c r="B5364" s="20" t="s">
        <v>51849</v>
      </c>
      <c r="C5364" s="28">
        <v>313289113</v>
      </c>
    </row>
    <row r="5365" spans="1:3" x14ac:dyDescent="0.25">
      <c r="A5365" s="2">
        <v>85371091</v>
      </c>
      <c r="B5365" s="20" t="s">
        <v>51850</v>
      </c>
      <c r="C5365" s="28">
        <v>1591044802</v>
      </c>
    </row>
    <row r="5366" spans="1:3" x14ac:dyDescent="0.25">
      <c r="A5366" s="2">
        <v>85389010</v>
      </c>
      <c r="B5366" s="20" t="s">
        <v>51851</v>
      </c>
      <c r="C5366" s="28">
        <v>22290899</v>
      </c>
    </row>
    <row r="5367" spans="1:3" x14ac:dyDescent="0.25">
      <c r="A5367" s="2">
        <v>85389030</v>
      </c>
      <c r="B5367" s="20" t="s">
        <v>51852</v>
      </c>
      <c r="C5367" s="28">
        <v>94707004</v>
      </c>
    </row>
    <row r="5368" spans="1:3" x14ac:dyDescent="0.25">
      <c r="A5368" s="2">
        <v>85391000</v>
      </c>
      <c r="B5368" s="20" t="s">
        <v>51853</v>
      </c>
      <c r="C5368" s="28">
        <v>22853839</v>
      </c>
    </row>
    <row r="5369" spans="1:3" x14ac:dyDescent="0.25">
      <c r="A5369" s="2">
        <v>85392120</v>
      </c>
      <c r="B5369" s="20" t="s">
        <v>51854</v>
      </c>
      <c r="C5369" s="28">
        <v>24852205</v>
      </c>
    </row>
    <row r="5370" spans="1:3" x14ac:dyDescent="0.25">
      <c r="A5370" s="2">
        <v>85392140</v>
      </c>
      <c r="B5370" s="20" t="s">
        <v>51855</v>
      </c>
      <c r="C5370" s="28">
        <v>53003849</v>
      </c>
    </row>
    <row r="5371" spans="1:3" x14ac:dyDescent="0.25">
      <c r="A5371" s="2">
        <v>85393100</v>
      </c>
      <c r="B5371" s="20" t="s">
        <v>51856</v>
      </c>
      <c r="C5371" s="28">
        <v>170552862</v>
      </c>
    </row>
    <row r="5372" spans="1:3" x14ac:dyDescent="0.25">
      <c r="A5372" s="2">
        <v>85393200</v>
      </c>
      <c r="B5372" s="20" t="s">
        <v>51857</v>
      </c>
      <c r="C5372" s="28">
        <v>69716989</v>
      </c>
    </row>
    <row r="5373" spans="1:3" x14ac:dyDescent="0.25">
      <c r="A5373" s="2">
        <v>85393910</v>
      </c>
      <c r="B5373" s="20" t="s">
        <v>51858</v>
      </c>
      <c r="C5373" s="28">
        <v>138681</v>
      </c>
    </row>
    <row r="5374" spans="1:3" x14ac:dyDescent="0.25">
      <c r="A5374" s="2">
        <v>85393990</v>
      </c>
      <c r="B5374" s="20" t="s">
        <v>51859</v>
      </c>
      <c r="C5374" s="28">
        <v>12476971</v>
      </c>
    </row>
    <row r="5375" spans="1:3" x14ac:dyDescent="0.25">
      <c r="A5375" s="2">
        <v>85394900</v>
      </c>
      <c r="B5375" s="20" t="s">
        <v>51860</v>
      </c>
      <c r="C5375" s="28">
        <v>18072029</v>
      </c>
    </row>
    <row r="5376" spans="1:3" x14ac:dyDescent="0.25">
      <c r="A5376" s="2">
        <v>85401110</v>
      </c>
      <c r="B5376" s="20" t="s">
        <v>51861</v>
      </c>
      <c r="C5376" s="28">
        <v>0</v>
      </c>
    </row>
    <row r="5377" spans="1:3" x14ac:dyDescent="0.25">
      <c r="A5377" s="2">
        <v>85401124</v>
      </c>
      <c r="B5377" s="20" t="s">
        <v>51862</v>
      </c>
      <c r="C5377" s="28">
        <v>0</v>
      </c>
    </row>
    <row r="5378" spans="1:3" x14ac:dyDescent="0.25">
      <c r="A5378" s="2">
        <v>85401128</v>
      </c>
      <c r="B5378" s="20" t="s">
        <v>51862</v>
      </c>
      <c r="C5378" s="28">
        <v>0</v>
      </c>
    </row>
    <row r="5379" spans="1:3" x14ac:dyDescent="0.25">
      <c r="A5379" s="2">
        <v>85401130</v>
      </c>
      <c r="B5379" s="20" t="s">
        <v>51863</v>
      </c>
      <c r="C5379" s="28">
        <v>6280</v>
      </c>
    </row>
    <row r="5380" spans="1:3" x14ac:dyDescent="0.25">
      <c r="A5380" s="2">
        <v>85401144</v>
      </c>
      <c r="B5380" s="20" t="s">
        <v>51864</v>
      </c>
      <c r="C5380" s="28">
        <v>14802</v>
      </c>
    </row>
    <row r="5381" spans="1:3" x14ac:dyDescent="0.25">
      <c r="A5381" s="2">
        <v>85401148</v>
      </c>
      <c r="B5381" s="20" t="s">
        <v>51865</v>
      </c>
      <c r="C5381" s="28">
        <v>15265</v>
      </c>
    </row>
    <row r="5382" spans="1:3" x14ac:dyDescent="0.25">
      <c r="A5382" s="2">
        <v>85401150</v>
      </c>
      <c r="B5382" s="20" t="s">
        <v>51861</v>
      </c>
      <c r="C5382" s="28">
        <v>0</v>
      </c>
    </row>
    <row r="5383" spans="1:3" x14ac:dyDescent="0.25">
      <c r="A5383" s="2">
        <v>85401210</v>
      </c>
      <c r="B5383" s="20" t="s">
        <v>51866</v>
      </c>
      <c r="C5383" s="28">
        <v>0</v>
      </c>
    </row>
    <row r="5384" spans="1:3" x14ac:dyDescent="0.25">
      <c r="A5384" s="2">
        <v>85401220</v>
      </c>
      <c r="B5384" s="20" t="s">
        <v>51867</v>
      </c>
      <c r="C5384" s="28">
        <v>0</v>
      </c>
    </row>
    <row r="5385" spans="1:3" x14ac:dyDescent="0.25">
      <c r="A5385" s="2">
        <v>85401250</v>
      </c>
      <c r="B5385" s="20" t="s">
        <v>51866</v>
      </c>
      <c r="C5385" s="28">
        <v>2420</v>
      </c>
    </row>
    <row r="5386" spans="1:3" x14ac:dyDescent="0.25">
      <c r="A5386" s="2">
        <v>85401270</v>
      </c>
      <c r="B5386" s="20" t="s">
        <v>51867</v>
      </c>
      <c r="C5386" s="28">
        <v>0</v>
      </c>
    </row>
    <row r="5387" spans="1:3" x14ac:dyDescent="0.25">
      <c r="A5387" s="2">
        <v>85402020</v>
      </c>
      <c r="B5387" s="20" t="s">
        <v>51868</v>
      </c>
      <c r="C5387" s="28">
        <v>26250</v>
      </c>
    </row>
    <row r="5388" spans="1:3" x14ac:dyDescent="0.25">
      <c r="A5388" s="2">
        <v>85402040</v>
      </c>
      <c r="B5388" s="20" t="s">
        <v>51869</v>
      </c>
      <c r="C5388" s="28">
        <v>5537227</v>
      </c>
    </row>
    <row r="5389" spans="1:3" x14ac:dyDescent="0.25">
      <c r="A5389" s="2">
        <v>85404010</v>
      </c>
      <c r="B5389" s="20" t="s">
        <v>51870</v>
      </c>
      <c r="C5389" s="28">
        <v>42509</v>
      </c>
    </row>
    <row r="5390" spans="1:3" x14ac:dyDescent="0.25">
      <c r="A5390" s="2">
        <v>85406000</v>
      </c>
      <c r="B5390" s="20" t="s">
        <v>51871</v>
      </c>
      <c r="C5390" s="28">
        <v>0</v>
      </c>
    </row>
    <row r="5391" spans="1:3" x14ac:dyDescent="0.25">
      <c r="A5391" s="2">
        <v>85407120</v>
      </c>
      <c r="B5391" s="20" t="s">
        <v>51872</v>
      </c>
      <c r="C5391" s="28">
        <v>1153309</v>
      </c>
    </row>
    <row r="5392" spans="1:3" x14ac:dyDescent="0.25">
      <c r="A5392" s="2">
        <v>85407140</v>
      </c>
      <c r="B5392" s="20" t="s">
        <v>51873</v>
      </c>
      <c r="C5392" s="28">
        <v>3040585</v>
      </c>
    </row>
    <row r="5393" spans="1:3" x14ac:dyDescent="0.25">
      <c r="A5393" s="2">
        <v>85408100</v>
      </c>
      <c r="B5393" s="20" t="s">
        <v>51874</v>
      </c>
      <c r="C5393" s="28">
        <v>3005600</v>
      </c>
    </row>
    <row r="5394" spans="1:3" x14ac:dyDescent="0.25">
      <c r="A5394" s="2">
        <v>85409115</v>
      </c>
      <c r="B5394" s="20" t="s">
        <v>51875</v>
      </c>
      <c r="C5394" s="28">
        <v>0</v>
      </c>
    </row>
    <row r="5395" spans="1:3" x14ac:dyDescent="0.25">
      <c r="A5395" s="2">
        <v>85409120</v>
      </c>
      <c r="B5395" s="20" t="s">
        <v>51876</v>
      </c>
      <c r="C5395" s="28">
        <v>19551</v>
      </c>
    </row>
    <row r="5396" spans="1:3" x14ac:dyDescent="0.25">
      <c r="A5396" s="2">
        <v>85409150</v>
      </c>
      <c r="B5396" s="20" t="s">
        <v>51877</v>
      </c>
      <c r="C5396" s="28">
        <v>75184</v>
      </c>
    </row>
    <row r="5397" spans="1:3" x14ac:dyDescent="0.25">
      <c r="A5397" s="2">
        <v>85409940</v>
      </c>
      <c r="B5397" s="20" t="s">
        <v>51878</v>
      </c>
      <c r="C5397" s="28">
        <v>10560</v>
      </c>
    </row>
    <row r="5398" spans="1:3" x14ac:dyDescent="0.25">
      <c r="A5398" s="2">
        <v>85409980</v>
      </c>
      <c r="B5398" s="20" t="s">
        <v>51879</v>
      </c>
      <c r="C5398" s="28">
        <v>79659</v>
      </c>
    </row>
    <row r="5399" spans="1:3" x14ac:dyDescent="0.25">
      <c r="A5399" s="2">
        <v>85437071</v>
      </c>
      <c r="B5399" s="20" t="s">
        <v>51880</v>
      </c>
      <c r="C5399" s="28">
        <v>571583842</v>
      </c>
    </row>
    <row r="5400" spans="1:3" x14ac:dyDescent="0.25">
      <c r="A5400" s="2">
        <v>85437085</v>
      </c>
      <c r="B5400" s="20" t="s">
        <v>51881</v>
      </c>
      <c r="C5400" s="28">
        <v>33655574</v>
      </c>
    </row>
    <row r="5401" spans="1:3" x14ac:dyDescent="0.25">
      <c r="A5401" s="2">
        <v>85437091</v>
      </c>
      <c r="B5401" s="20" t="s">
        <v>51882</v>
      </c>
      <c r="C5401" s="28">
        <v>50259400</v>
      </c>
    </row>
    <row r="5402" spans="1:3" x14ac:dyDescent="0.25">
      <c r="A5402" s="2">
        <v>85439085</v>
      </c>
      <c r="B5402" s="20" t="s">
        <v>51883</v>
      </c>
      <c r="C5402" s="28">
        <v>3622190</v>
      </c>
    </row>
    <row r="5403" spans="1:3" x14ac:dyDescent="0.25">
      <c r="A5403" s="2">
        <v>85439088</v>
      </c>
      <c r="B5403" s="20" t="s">
        <v>51884</v>
      </c>
      <c r="C5403" s="28">
        <v>375001942</v>
      </c>
    </row>
    <row r="5404" spans="1:3" x14ac:dyDescent="0.25">
      <c r="A5404" s="2">
        <v>85442000</v>
      </c>
      <c r="B5404" s="20" t="s">
        <v>51885</v>
      </c>
      <c r="C5404" s="28">
        <v>273911011</v>
      </c>
    </row>
    <row r="5405" spans="1:3" x14ac:dyDescent="0.25">
      <c r="A5405" s="2">
        <v>85444210</v>
      </c>
      <c r="B5405" s="20" t="s">
        <v>51886</v>
      </c>
      <c r="C5405" s="28">
        <v>63940693</v>
      </c>
    </row>
    <row r="5406" spans="1:3" x14ac:dyDescent="0.25">
      <c r="A5406" s="2">
        <v>85444220</v>
      </c>
      <c r="B5406" s="20" t="s">
        <v>51887</v>
      </c>
      <c r="C5406" s="28">
        <v>1208061104</v>
      </c>
    </row>
    <row r="5407" spans="1:3" x14ac:dyDescent="0.25">
      <c r="A5407" s="2">
        <v>85444290</v>
      </c>
      <c r="B5407" s="20" t="s">
        <v>51886</v>
      </c>
      <c r="C5407" s="28">
        <v>1416242352</v>
      </c>
    </row>
    <row r="5408" spans="1:3" x14ac:dyDescent="0.25">
      <c r="A5408" s="2">
        <v>85451100</v>
      </c>
      <c r="B5408" s="20" t="s">
        <v>51888</v>
      </c>
      <c r="C5408" s="28">
        <v>58519424</v>
      </c>
    </row>
    <row r="5409" spans="1:3" x14ac:dyDescent="0.25">
      <c r="A5409" s="2">
        <v>85451920</v>
      </c>
      <c r="B5409" s="20" t="s">
        <v>51889</v>
      </c>
      <c r="C5409" s="28">
        <v>1460037</v>
      </c>
    </row>
    <row r="5410" spans="1:3" x14ac:dyDescent="0.25">
      <c r="A5410" s="2">
        <v>85451940</v>
      </c>
      <c r="B5410" s="20" t="s">
        <v>51890</v>
      </c>
      <c r="C5410" s="28">
        <v>12072340</v>
      </c>
    </row>
    <row r="5411" spans="1:3" x14ac:dyDescent="0.25">
      <c r="A5411" s="2">
        <v>85452000</v>
      </c>
      <c r="B5411" s="20" t="s">
        <v>51891</v>
      </c>
      <c r="C5411" s="28">
        <v>4740591</v>
      </c>
    </row>
    <row r="5412" spans="1:3" x14ac:dyDescent="0.25">
      <c r="A5412" s="2">
        <v>85459020</v>
      </c>
      <c r="B5412" s="20" t="s">
        <v>51892</v>
      </c>
      <c r="C5412" s="28">
        <v>1900050</v>
      </c>
    </row>
    <row r="5413" spans="1:3" x14ac:dyDescent="0.25">
      <c r="A5413" s="2">
        <v>85459040</v>
      </c>
      <c r="B5413" s="20" t="s">
        <v>51893</v>
      </c>
      <c r="C5413" s="28">
        <v>3170480</v>
      </c>
    </row>
    <row r="5414" spans="1:3" x14ac:dyDescent="0.25">
      <c r="A5414" s="2">
        <v>85461000</v>
      </c>
      <c r="B5414" s="20" t="s">
        <v>51894</v>
      </c>
      <c r="C5414" s="28">
        <v>13200088</v>
      </c>
    </row>
    <row r="5415" spans="1:3" x14ac:dyDescent="0.25">
      <c r="A5415" s="2">
        <v>85462000</v>
      </c>
      <c r="B5415" s="20" t="s">
        <v>51895</v>
      </c>
      <c r="C5415" s="28">
        <v>37654278</v>
      </c>
    </row>
    <row r="5416" spans="1:3" x14ac:dyDescent="0.25">
      <c r="A5416" s="2">
        <v>85469000</v>
      </c>
      <c r="B5416" s="20" t="s">
        <v>51896</v>
      </c>
      <c r="C5416" s="28">
        <v>60915168</v>
      </c>
    </row>
    <row r="5417" spans="1:3" x14ac:dyDescent="0.25">
      <c r="A5417" s="2">
        <v>85471040</v>
      </c>
      <c r="B5417" s="20" t="s">
        <v>51897</v>
      </c>
      <c r="C5417" s="28">
        <v>153242</v>
      </c>
    </row>
    <row r="5418" spans="1:3" x14ac:dyDescent="0.25">
      <c r="A5418" s="2">
        <v>85471080</v>
      </c>
      <c r="B5418" s="20" t="s">
        <v>51898</v>
      </c>
      <c r="C5418" s="28">
        <v>11008713</v>
      </c>
    </row>
    <row r="5419" spans="1:3" x14ac:dyDescent="0.25">
      <c r="A5419" s="2">
        <v>85472000</v>
      </c>
      <c r="B5419" s="20" t="s">
        <v>51899</v>
      </c>
      <c r="C5419" s="28">
        <v>25909151</v>
      </c>
    </row>
    <row r="5420" spans="1:3" x14ac:dyDescent="0.25">
      <c r="A5420" s="2">
        <v>85479000</v>
      </c>
      <c r="B5420" s="20" t="s">
        <v>51900</v>
      </c>
      <c r="C5420" s="28">
        <v>42242856</v>
      </c>
    </row>
    <row r="5421" spans="1:3" x14ac:dyDescent="0.25">
      <c r="A5421" s="2">
        <v>85489001</v>
      </c>
      <c r="B5421" s="20" t="s">
        <v>51901</v>
      </c>
      <c r="C5421" s="28">
        <v>32915414</v>
      </c>
    </row>
    <row r="5422" spans="1:3" x14ac:dyDescent="0.25">
      <c r="A5422" s="2">
        <v>86029000</v>
      </c>
      <c r="B5422" s="20" t="s">
        <v>51902</v>
      </c>
      <c r="C5422" s="28">
        <v>0</v>
      </c>
    </row>
    <row r="5423" spans="1:3" x14ac:dyDescent="0.25">
      <c r="A5423" s="2">
        <v>87060003</v>
      </c>
      <c r="B5423" s="20" t="s">
        <v>45961</v>
      </c>
      <c r="C5423" s="28">
        <v>0</v>
      </c>
    </row>
    <row r="5424" spans="1:3" x14ac:dyDescent="0.25">
      <c r="A5424" s="2">
        <v>87060005</v>
      </c>
      <c r="B5424" s="20" t="s">
        <v>51903</v>
      </c>
      <c r="C5424" s="28">
        <v>337432</v>
      </c>
    </row>
    <row r="5425" spans="1:3" x14ac:dyDescent="0.25">
      <c r="A5425" s="2">
        <v>87060015</v>
      </c>
      <c r="B5425" s="20" t="s">
        <v>51904</v>
      </c>
      <c r="C5425" s="28">
        <v>185640</v>
      </c>
    </row>
    <row r="5426" spans="1:3" x14ac:dyDescent="0.25">
      <c r="A5426" s="2">
        <v>87060050</v>
      </c>
      <c r="B5426" s="20" t="s">
        <v>51905</v>
      </c>
      <c r="C5426" s="28">
        <v>33600</v>
      </c>
    </row>
    <row r="5427" spans="1:3" x14ac:dyDescent="0.25">
      <c r="A5427" s="2">
        <v>87071000</v>
      </c>
      <c r="B5427" s="20" t="s">
        <v>51906</v>
      </c>
      <c r="C5427" s="28">
        <v>3786762</v>
      </c>
    </row>
    <row r="5428" spans="1:3" x14ac:dyDescent="0.25">
      <c r="A5428" s="2">
        <v>87079010</v>
      </c>
      <c r="B5428" s="20" t="s">
        <v>51907</v>
      </c>
      <c r="C5428" s="28">
        <v>372461</v>
      </c>
    </row>
    <row r="5429" spans="1:3" x14ac:dyDescent="0.25">
      <c r="A5429" s="2">
        <v>87079050</v>
      </c>
      <c r="B5429" s="20" t="s">
        <v>51908</v>
      </c>
      <c r="C5429" s="28">
        <v>156952</v>
      </c>
    </row>
    <row r="5430" spans="1:3" x14ac:dyDescent="0.25">
      <c r="A5430" s="2">
        <v>87081030</v>
      </c>
      <c r="B5430" s="20" t="s">
        <v>51909</v>
      </c>
      <c r="C5430" s="28">
        <v>42784102</v>
      </c>
    </row>
    <row r="5431" spans="1:3" x14ac:dyDescent="0.25">
      <c r="A5431" s="2">
        <v>87081060</v>
      </c>
      <c r="B5431" s="20" t="s">
        <v>51910</v>
      </c>
      <c r="C5431" s="28">
        <v>19379062</v>
      </c>
    </row>
    <row r="5432" spans="1:3" x14ac:dyDescent="0.25">
      <c r="A5432" s="2">
        <v>87082100</v>
      </c>
      <c r="B5432" s="20" t="s">
        <v>51911</v>
      </c>
      <c r="C5432" s="28">
        <v>8149206</v>
      </c>
    </row>
    <row r="5433" spans="1:3" x14ac:dyDescent="0.25">
      <c r="A5433" s="2">
        <v>87082915</v>
      </c>
      <c r="B5433" s="20" t="s">
        <v>51912</v>
      </c>
      <c r="C5433" s="28">
        <v>14989762</v>
      </c>
    </row>
    <row r="5434" spans="1:3" x14ac:dyDescent="0.25">
      <c r="A5434" s="2">
        <v>87082921</v>
      </c>
      <c r="B5434" s="20" t="s">
        <v>51913</v>
      </c>
      <c r="C5434" s="28">
        <v>711868</v>
      </c>
    </row>
    <row r="5435" spans="1:3" x14ac:dyDescent="0.25">
      <c r="A5435" s="2">
        <v>87082925</v>
      </c>
      <c r="B5435" s="20" t="s">
        <v>51914</v>
      </c>
      <c r="C5435" s="28">
        <v>16774517</v>
      </c>
    </row>
    <row r="5436" spans="1:3" x14ac:dyDescent="0.25">
      <c r="A5436" s="2">
        <v>87082950</v>
      </c>
      <c r="B5436" s="20" t="s">
        <v>51915</v>
      </c>
      <c r="C5436" s="28">
        <v>1386430665</v>
      </c>
    </row>
    <row r="5437" spans="1:3" x14ac:dyDescent="0.25">
      <c r="A5437" s="2">
        <v>87083010</v>
      </c>
      <c r="B5437" s="20" t="s">
        <v>51916</v>
      </c>
      <c r="C5437" s="28">
        <v>13593976</v>
      </c>
    </row>
    <row r="5438" spans="1:3" x14ac:dyDescent="0.25">
      <c r="A5438" s="2">
        <v>87083050</v>
      </c>
      <c r="B5438" s="20" t="s">
        <v>51917</v>
      </c>
      <c r="C5438" s="28">
        <v>1525250424</v>
      </c>
    </row>
    <row r="5439" spans="1:3" x14ac:dyDescent="0.25">
      <c r="A5439" s="2">
        <v>87084011</v>
      </c>
      <c r="B5439" s="20" t="s">
        <v>51918</v>
      </c>
      <c r="C5439" s="28">
        <v>55788076</v>
      </c>
    </row>
    <row r="5440" spans="1:3" x14ac:dyDescent="0.25">
      <c r="A5440" s="2">
        <v>87084030</v>
      </c>
      <c r="B5440" s="20" t="s">
        <v>51919</v>
      </c>
      <c r="C5440" s="28">
        <v>740845</v>
      </c>
    </row>
    <row r="5441" spans="1:3" x14ac:dyDescent="0.25">
      <c r="A5441" s="2">
        <v>87084050</v>
      </c>
      <c r="B5441" s="20" t="s">
        <v>51920</v>
      </c>
      <c r="C5441" s="28">
        <v>517532</v>
      </c>
    </row>
    <row r="5442" spans="1:3" x14ac:dyDescent="0.25">
      <c r="A5442" s="2">
        <v>87084060</v>
      </c>
      <c r="B5442" s="20" t="s">
        <v>51921</v>
      </c>
      <c r="C5442" s="28">
        <v>12596574</v>
      </c>
    </row>
    <row r="5443" spans="1:3" x14ac:dyDescent="0.25">
      <c r="A5443" s="2">
        <v>87084065</v>
      </c>
      <c r="B5443" s="20" t="s">
        <v>51922</v>
      </c>
      <c r="C5443" s="28">
        <v>643305</v>
      </c>
    </row>
    <row r="5444" spans="1:3" x14ac:dyDescent="0.25">
      <c r="A5444" s="2">
        <v>87084070</v>
      </c>
      <c r="B5444" s="20" t="s">
        <v>51923</v>
      </c>
      <c r="C5444" s="28">
        <v>3245064</v>
      </c>
    </row>
    <row r="5445" spans="1:3" x14ac:dyDescent="0.25">
      <c r="A5445" s="2">
        <v>87084075</v>
      </c>
      <c r="B5445" s="20" t="s">
        <v>51924</v>
      </c>
      <c r="C5445" s="28">
        <v>75116065</v>
      </c>
    </row>
    <row r="5446" spans="1:3" x14ac:dyDescent="0.25">
      <c r="A5446" s="2">
        <v>87085011</v>
      </c>
      <c r="B5446" s="20" t="s">
        <v>51925</v>
      </c>
      <c r="C5446" s="28">
        <v>11783747</v>
      </c>
    </row>
    <row r="5447" spans="1:3" x14ac:dyDescent="0.25">
      <c r="A5447" s="2">
        <v>87085031</v>
      </c>
      <c r="B5447" s="20" t="s">
        <v>51926</v>
      </c>
      <c r="C5447" s="28">
        <v>3086970</v>
      </c>
    </row>
    <row r="5448" spans="1:3" x14ac:dyDescent="0.25">
      <c r="A5448" s="2">
        <v>87085051</v>
      </c>
      <c r="B5448" s="20" t="s">
        <v>51927</v>
      </c>
      <c r="C5448" s="28">
        <v>9714576</v>
      </c>
    </row>
    <row r="5449" spans="1:3" x14ac:dyDescent="0.25">
      <c r="A5449" s="2">
        <v>87085061</v>
      </c>
      <c r="B5449" s="20" t="s">
        <v>51928</v>
      </c>
      <c r="C5449" s="28">
        <v>3048170</v>
      </c>
    </row>
    <row r="5450" spans="1:3" x14ac:dyDescent="0.25">
      <c r="A5450" s="2">
        <v>87085065</v>
      </c>
      <c r="B5450" s="20" t="s">
        <v>51929</v>
      </c>
      <c r="C5450" s="28">
        <v>3756932</v>
      </c>
    </row>
    <row r="5451" spans="1:3" x14ac:dyDescent="0.25">
      <c r="A5451" s="2">
        <v>87085070</v>
      </c>
      <c r="B5451" s="20" t="s">
        <v>51930</v>
      </c>
      <c r="C5451" s="28">
        <v>22688611</v>
      </c>
    </row>
    <row r="5452" spans="1:3" x14ac:dyDescent="0.25">
      <c r="A5452" s="2">
        <v>87085075</v>
      </c>
      <c r="B5452" s="20" t="s">
        <v>51931</v>
      </c>
      <c r="C5452" s="28">
        <v>8412720</v>
      </c>
    </row>
    <row r="5453" spans="1:3" x14ac:dyDescent="0.25">
      <c r="A5453" s="2">
        <v>87085079</v>
      </c>
      <c r="B5453" s="20" t="s">
        <v>51932</v>
      </c>
      <c r="C5453" s="28">
        <v>44668928</v>
      </c>
    </row>
    <row r="5454" spans="1:3" x14ac:dyDescent="0.25">
      <c r="A5454" s="2">
        <v>87085081</v>
      </c>
      <c r="B5454" s="20" t="s">
        <v>51933</v>
      </c>
      <c r="C5454" s="28">
        <v>286050</v>
      </c>
    </row>
    <row r="5455" spans="1:3" x14ac:dyDescent="0.25">
      <c r="A5455" s="2">
        <v>87085085</v>
      </c>
      <c r="B5455" s="20" t="s">
        <v>51934</v>
      </c>
      <c r="C5455" s="28">
        <v>30170929</v>
      </c>
    </row>
    <row r="5456" spans="1:3" x14ac:dyDescent="0.25">
      <c r="A5456" s="2">
        <v>87085089</v>
      </c>
      <c r="B5456" s="20" t="s">
        <v>51935</v>
      </c>
      <c r="C5456" s="28">
        <v>101165831</v>
      </c>
    </row>
    <row r="5457" spans="1:3" x14ac:dyDescent="0.25">
      <c r="A5457" s="2">
        <v>87085091</v>
      </c>
      <c r="B5457" s="20" t="s">
        <v>51936</v>
      </c>
      <c r="C5457" s="28">
        <v>38007959</v>
      </c>
    </row>
    <row r="5458" spans="1:3" x14ac:dyDescent="0.25">
      <c r="A5458" s="2">
        <v>87085093</v>
      </c>
      <c r="B5458" s="20" t="s">
        <v>51937</v>
      </c>
      <c r="C5458" s="28">
        <v>884563</v>
      </c>
    </row>
    <row r="5459" spans="1:3" x14ac:dyDescent="0.25">
      <c r="A5459" s="2">
        <v>87085095</v>
      </c>
      <c r="B5459" s="20" t="s">
        <v>51938</v>
      </c>
      <c r="C5459" s="28">
        <v>7561704</v>
      </c>
    </row>
    <row r="5460" spans="1:3" x14ac:dyDescent="0.25">
      <c r="A5460" s="2">
        <v>87085099</v>
      </c>
      <c r="B5460" s="20" t="s">
        <v>51939</v>
      </c>
      <c r="C5460" s="28">
        <v>18420202</v>
      </c>
    </row>
    <row r="5461" spans="1:3" x14ac:dyDescent="0.25">
      <c r="A5461" s="2">
        <v>87087005</v>
      </c>
      <c r="B5461" s="20" t="s">
        <v>51940</v>
      </c>
      <c r="C5461" s="28">
        <v>14282147</v>
      </c>
    </row>
    <row r="5462" spans="1:3" x14ac:dyDescent="0.25">
      <c r="A5462" s="2">
        <v>87087015</v>
      </c>
      <c r="B5462" s="20" t="s">
        <v>51941</v>
      </c>
      <c r="C5462" s="28">
        <v>16638760</v>
      </c>
    </row>
    <row r="5463" spans="1:3" x14ac:dyDescent="0.25">
      <c r="A5463" s="2">
        <v>87087025</v>
      </c>
      <c r="B5463" s="20" t="s">
        <v>51942</v>
      </c>
      <c r="C5463" s="28">
        <v>2189706</v>
      </c>
    </row>
    <row r="5464" spans="1:3" x14ac:dyDescent="0.25">
      <c r="A5464" s="2">
        <v>87087035</v>
      </c>
      <c r="B5464" s="20" t="s">
        <v>51943</v>
      </c>
      <c r="C5464" s="28">
        <v>8927257</v>
      </c>
    </row>
    <row r="5465" spans="1:3" x14ac:dyDescent="0.25">
      <c r="A5465" s="2">
        <v>87087045</v>
      </c>
      <c r="B5465" s="20" t="s">
        <v>51944</v>
      </c>
      <c r="C5465" s="28">
        <v>2169742410</v>
      </c>
    </row>
    <row r="5466" spans="1:3" x14ac:dyDescent="0.25">
      <c r="A5466" s="2">
        <v>87087060</v>
      </c>
      <c r="B5466" s="20" t="s">
        <v>51945</v>
      </c>
      <c r="C5466" s="28">
        <v>146485627</v>
      </c>
    </row>
    <row r="5467" spans="1:3" x14ac:dyDescent="0.25">
      <c r="A5467" s="2">
        <v>87088003</v>
      </c>
      <c r="B5467" s="20" t="s">
        <v>51946</v>
      </c>
      <c r="C5467" s="28">
        <v>293956</v>
      </c>
    </row>
    <row r="5468" spans="1:3" x14ac:dyDescent="0.25">
      <c r="A5468" s="2">
        <v>87088005</v>
      </c>
      <c r="B5468" s="20" t="s">
        <v>51947</v>
      </c>
      <c r="C5468" s="28">
        <v>4757949</v>
      </c>
    </row>
    <row r="5469" spans="1:3" x14ac:dyDescent="0.25">
      <c r="A5469" s="2">
        <v>87088013</v>
      </c>
      <c r="B5469" s="20" t="s">
        <v>51948</v>
      </c>
      <c r="C5469" s="28">
        <v>39638402</v>
      </c>
    </row>
    <row r="5470" spans="1:3" x14ac:dyDescent="0.25">
      <c r="A5470" s="2">
        <v>87088016</v>
      </c>
      <c r="B5470" s="20" t="s">
        <v>51949</v>
      </c>
      <c r="C5470" s="28">
        <v>112730783</v>
      </c>
    </row>
    <row r="5471" spans="1:3" x14ac:dyDescent="0.25">
      <c r="A5471" s="2">
        <v>87088051</v>
      </c>
      <c r="B5471" s="20" t="s">
        <v>51950</v>
      </c>
      <c r="C5471" s="28">
        <v>863931</v>
      </c>
    </row>
    <row r="5472" spans="1:3" x14ac:dyDescent="0.25">
      <c r="A5472" s="2">
        <v>87088055</v>
      </c>
      <c r="B5472" s="20" t="s">
        <v>51951</v>
      </c>
      <c r="C5472" s="28">
        <v>4375985</v>
      </c>
    </row>
    <row r="5473" spans="1:3" x14ac:dyDescent="0.25">
      <c r="A5473" s="2">
        <v>87088060</v>
      </c>
      <c r="B5473" s="20" t="s">
        <v>51952</v>
      </c>
      <c r="C5473" s="28">
        <v>21062580</v>
      </c>
    </row>
    <row r="5474" spans="1:3" x14ac:dyDescent="0.25">
      <c r="A5474" s="2">
        <v>87088065</v>
      </c>
      <c r="B5474" s="20" t="s">
        <v>51953</v>
      </c>
      <c r="C5474" s="28">
        <v>456328357</v>
      </c>
    </row>
    <row r="5475" spans="1:3" x14ac:dyDescent="0.25">
      <c r="A5475" s="2">
        <v>87089110</v>
      </c>
      <c r="B5475" s="20" t="s">
        <v>51954</v>
      </c>
      <c r="C5475" s="28">
        <v>4366588</v>
      </c>
    </row>
    <row r="5476" spans="1:3" x14ac:dyDescent="0.25">
      <c r="A5476" s="2">
        <v>87089150</v>
      </c>
      <c r="B5476" s="20" t="s">
        <v>51955</v>
      </c>
      <c r="C5476" s="28">
        <v>287312735</v>
      </c>
    </row>
    <row r="5477" spans="1:3" x14ac:dyDescent="0.25">
      <c r="A5477" s="2">
        <v>87089160</v>
      </c>
      <c r="B5477" s="20" t="s">
        <v>51956</v>
      </c>
      <c r="C5477" s="28">
        <v>5058819</v>
      </c>
    </row>
    <row r="5478" spans="1:3" x14ac:dyDescent="0.25">
      <c r="A5478" s="2">
        <v>87089165</v>
      </c>
      <c r="B5478" s="20" t="s">
        <v>51957</v>
      </c>
      <c r="C5478" s="28">
        <v>520446</v>
      </c>
    </row>
    <row r="5479" spans="1:3" x14ac:dyDescent="0.25">
      <c r="A5479" s="2">
        <v>87089170</v>
      </c>
      <c r="B5479" s="20" t="s">
        <v>51958</v>
      </c>
      <c r="C5479" s="28">
        <v>321276</v>
      </c>
    </row>
    <row r="5480" spans="1:3" x14ac:dyDescent="0.25">
      <c r="A5480" s="2">
        <v>87089175</v>
      </c>
      <c r="B5480" s="20" t="s">
        <v>51959</v>
      </c>
      <c r="C5480" s="28">
        <v>11809037</v>
      </c>
    </row>
    <row r="5481" spans="1:3" x14ac:dyDescent="0.25">
      <c r="A5481" s="2">
        <v>87089210</v>
      </c>
      <c r="B5481" s="20" t="s">
        <v>51960</v>
      </c>
      <c r="C5481" s="28">
        <v>2393464</v>
      </c>
    </row>
    <row r="5482" spans="1:3" x14ac:dyDescent="0.25">
      <c r="A5482" s="2">
        <v>87089250</v>
      </c>
      <c r="B5482" s="20" t="s">
        <v>51961</v>
      </c>
      <c r="C5482" s="28">
        <v>113122504</v>
      </c>
    </row>
    <row r="5483" spans="1:3" x14ac:dyDescent="0.25">
      <c r="A5483" s="2">
        <v>87089260</v>
      </c>
      <c r="B5483" s="20" t="s">
        <v>51962</v>
      </c>
      <c r="C5483" s="28">
        <v>5814586</v>
      </c>
    </row>
    <row r="5484" spans="1:3" x14ac:dyDescent="0.25">
      <c r="A5484" s="2">
        <v>87089265</v>
      </c>
      <c r="B5484" s="20" t="s">
        <v>51957</v>
      </c>
      <c r="C5484" s="28">
        <v>652457</v>
      </c>
    </row>
    <row r="5485" spans="1:3" x14ac:dyDescent="0.25">
      <c r="A5485" s="2">
        <v>87089270</v>
      </c>
      <c r="B5485" s="20" t="s">
        <v>51963</v>
      </c>
      <c r="C5485" s="28">
        <v>2456855</v>
      </c>
    </row>
    <row r="5486" spans="1:3" x14ac:dyDescent="0.25">
      <c r="A5486" s="2">
        <v>87089275</v>
      </c>
      <c r="B5486" s="20" t="s">
        <v>51959</v>
      </c>
      <c r="C5486" s="28">
        <v>108523564</v>
      </c>
    </row>
    <row r="5487" spans="1:3" x14ac:dyDescent="0.25">
      <c r="A5487" s="2">
        <v>87089315</v>
      </c>
      <c r="B5487" s="20" t="s">
        <v>51964</v>
      </c>
      <c r="C5487" s="28">
        <v>2523805</v>
      </c>
    </row>
    <row r="5488" spans="1:3" x14ac:dyDescent="0.25">
      <c r="A5488" s="2">
        <v>87089330</v>
      </c>
      <c r="B5488" s="20" t="s">
        <v>51965</v>
      </c>
      <c r="C5488" s="28">
        <v>5557969</v>
      </c>
    </row>
    <row r="5489" spans="1:3" x14ac:dyDescent="0.25">
      <c r="A5489" s="2">
        <v>87089360</v>
      </c>
      <c r="B5489" s="20" t="s">
        <v>51966</v>
      </c>
      <c r="C5489" s="28">
        <v>24494087</v>
      </c>
    </row>
    <row r="5490" spans="1:3" x14ac:dyDescent="0.25">
      <c r="A5490" s="2">
        <v>87089375</v>
      </c>
      <c r="B5490" s="20" t="s">
        <v>51967</v>
      </c>
      <c r="C5490" s="28">
        <v>71349970</v>
      </c>
    </row>
    <row r="5491" spans="1:3" x14ac:dyDescent="0.25">
      <c r="A5491" s="2">
        <v>87089410</v>
      </c>
      <c r="B5491" s="20" t="s">
        <v>51968</v>
      </c>
      <c r="C5491" s="28">
        <v>902647</v>
      </c>
    </row>
    <row r="5492" spans="1:3" x14ac:dyDescent="0.25">
      <c r="A5492" s="2">
        <v>87089450</v>
      </c>
      <c r="B5492" s="20" t="s">
        <v>51969</v>
      </c>
      <c r="C5492" s="28">
        <v>106908027</v>
      </c>
    </row>
    <row r="5493" spans="1:3" x14ac:dyDescent="0.25">
      <c r="A5493" s="2">
        <v>87089460</v>
      </c>
      <c r="B5493" s="20" t="s">
        <v>51970</v>
      </c>
      <c r="C5493" s="28">
        <v>744859</v>
      </c>
    </row>
    <row r="5494" spans="1:3" x14ac:dyDescent="0.25">
      <c r="A5494" s="2">
        <v>87089465</v>
      </c>
      <c r="B5494" s="20" t="s">
        <v>51957</v>
      </c>
      <c r="C5494" s="28">
        <v>711617</v>
      </c>
    </row>
    <row r="5495" spans="1:3" x14ac:dyDescent="0.25">
      <c r="A5495" s="2">
        <v>87089470</v>
      </c>
      <c r="B5495" s="20" t="s">
        <v>51971</v>
      </c>
      <c r="C5495" s="28">
        <v>8099699</v>
      </c>
    </row>
    <row r="5496" spans="1:3" x14ac:dyDescent="0.25">
      <c r="A5496" s="2">
        <v>87089475</v>
      </c>
      <c r="B5496" s="20" t="s">
        <v>51972</v>
      </c>
      <c r="C5496" s="28">
        <v>232068622</v>
      </c>
    </row>
    <row r="5497" spans="1:3" x14ac:dyDescent="0.25">
      <c r="A5497" s="2">
        <v>87089505</v>
      </c>
      <c r="B5497" s="20" t="s">
        <v>51973</v>
      </c>
      <c r="C5497" s="28">
        <v>26689459</v>
      </c>
    </row>
    <row r="5498" spans="1:3" x14ac:dyDescent="0.25">
      <c r="A5498" s="2">
        <v>87089510</v>
      </c>
      <c r="B5498" s="20" t="s">
        <v>51974</v>
      </c>
      <c r="C5498" s="28">
        <v>6451</v>
      </c>
    </row>
    <row r="5499" spans="1:3" x14ac:dyDescent="0.25">
      <c r="A5499" s="2">
        <v>87089515</v>
      </c>
      <c r="B5499" s="20" t="s">
        <v>51957</v>
      </c>
      <c r="C5499" s="28">
        <v>9076</v>
      </c>
    </row>
    <row r="5500" spans="1:3" x14ac:dyDescent="0.25">
      <c r="A5500" s="2">
        <v>87089520</v>
      </c>
      <c r="B5500" s="20" t="s">
        <v>51975</v>
      </c>
      <c r="C5500" s="28">
        <v>15343983</v>
      </c>
    </row>
    <row r="5501" spans="1:3" x14ac:dyDescent="0.25">
      <c r="A5501" s="2">
        <v>87089903</v>
      </c>
      <c r="B5501" s="20" t="s">
        <v>51976</v>
      </c>
      <c r="C5501" s="28">
        <v>648932</v>
      </c>
    </row>
    <row r="5502" spans="1:3" x14ac:dyDescent="0.25">
      <c r="A5502" s="2">
        <v>87089906</v>
      </c>
      <c r="B5502" s="20" t="s">
        <v>51977</v>
      </c>
      <c r="C5502" s="28">
        <v>3572040</v>
      </c>
    </row>
    <row r="5503" spans="1:3" x14ac:dyDescent="0.25">
      <c r="A5503" s="2">
        <v>87089916</v>
      </c>
      <c r="B5503" s="20" t="s">
        <v>51978</v>
      </c>
      <c r="C5503" s="28">
        <v>15822902</v>
      </c>
    </row>
    <row r="5504" spans="1:3" x14ac:dyDescent="0.25">
      <c r="A5504" s="2">
        <v>87089923</v>
      </c>
      <c r="B5504" s="20" t="s">
        <v>51979</v>
      </c>
      <c r="C5504" s="28">
        <v>69505573</v>
      </c>
    </row>
    <row r="5505" spans="1:3" x14ac:dyDescent="0.25">
      <c r="A5505" s="2">
        <v>87089927</v>
      </c>
      <c r="B5505" s="20" t="s">
        <v>51980</v>
      </c>
      <c r="C5505" s="28">
        <v>270215</v>
      </c>
    </row>
    <row r="5506" spans="1:3" x14ac:dyDescent="0.25">
      <c r="A5506" s="2">
        <v>87089931</v>
      </c>
      <c r="B5506" s="20" t="s">
        <v>51981</v>
      </c>
      <c r="C5506" s="28">
        <v>2837703</v>
      </c>
    </row>
    <row r="5507" spans="1:3" x14ac:dyDescent="0.25">
      <c r="A5507" s="2">
        <v>87089941</v>
      </c>
      <c r="B5507" s="20" t="s">
        <v>51982</v>
      </c>
      <c r="C5507" s="28">
        <v>4149570</v>
      </c>
    </row>
    <row r="5508" spans="1:3" x14ac:dyDescent="0.25">
      <c r="A5508" s="2">
        <v>87089948</v>
      </c>
      <c r="B5508" s="20" t="s">
        <v>51983</v>
      </c>
      <c r="C5508" s="28">
        <v>11879746</v>
      </c>
    </row>
    <row r="5509" spans="1:3" x14ac:dyDescent="0.25">
      <c r="A5509" s="2">
        <v>87089953</v>
      </c>
      <c r="B5509" s="20" t="s">
        <v>51984</v>
      </c>
      <c r="C5509" s="28">
        <v>68654210</v>
      </c>
    </row>
    <row r="5510" spans="1:3" x14ac:dyDescent="0.25">
      <c r="A5510" s="2">
        <v>87089955</v>
      </c>
      <c r="B5510" s="20" t="s">
        <v>51985</v>
      </c>
      <c r="C5510" s="28">
        <v>119212175</v>
      </c>
    </row>
    <row r="5511" spans="1:3" x14ac:dyDescent="0.25">
      <c r="A5511" s="2">
        <v>87089958</v>
      </c>
      <c r="B5511" s="20" t="s">
        <v>51986</v>
      </c>
      <c r="C5511" s="28">
        <v>91118724</v>
      </c>
    </row>
    <row r="5512" spans="1:3" x14ac:dyDescent="0.25">
      <c r="A5512" s="2">
        <v>87089968</v>
      </c>
      <c r="B5512" s="20" t="s">
        <v>51987</v>
      </c>
      <c r="C5512" s="28">
        <v>254156681</v>
      </c>
    </row>
    <row r="5513" spans="1:3" x14ac:dyDescent="0.25">
      <c r="A5513" s="2">
        <v>87089981</v>
      </c>
      <c r="B5513" s="20" t="s">
        <v>51988</v>
      </c>
      <c r="C5513" s="28">
        <v>1261621333</v>
      </c>
    </row>
    <row r="5514" spans="1:3" x14ac:dyDescent="0.25">
      <c r="A5514" s="2">
        <v>87120015</v>
      </c>
      <c r="B5514" s="20" t="s">
        <v>51989</v>
      </c>
      <c r="C5514" s="28">
        <v>323257088</v>
      </c>
    </row>
    <row r="5515" spans="1:3" x14ac:dyDescent="0.25">
      <c r="A5515" s="2">
        <v>87120025</v>
      </c>
      <c r="B5515" s="20" t="s">
        <v>51990</v>
      </c>
      <c r="C5515" s="28">
        <v>199385739</v>
      </c>
    </row>
    <row r="5516" spans="1:3" x14ac:dyDescent="0.25">
      <c r="A5516" s="2">
        <v>87120035</v>
      </c>
      <c r="B5516" s="20" t="s">
        <v>51991</v>
      </c>
      <c r="C5516" s="28">
        <v>334410649</v>
      </c>
    </row>
    <row r="5517" spans="1:3" x14ac:dyDescent="0.25">
      <c r="A5517" s="2">
        <v>87120044</v>
      </c>
      <c r="B5517" s="20" t="s">
        <v>51992</v>
      </c>
      <c r="C5517" s="28">
        <v>166967</v>
      </c>
    </row>
    <row r="5518" spans="1:3" x14ac:dyDescent="0.25">
      <c r="A5518" s="2">
        <v>87120048</v>
      </c>
      <c r="B5518" s="20" t="s">
        <v>51993</v>
      </c>
      <c r="C5518" s="28">
        <v>9728398</v>
      </c>
    </row>
    <row r="5519" spans="1:3" x14ac:dyDescent="0.25">
      <c r="A5519" s="2">
        <v>87120050</v>
      </c>
      <c r="B5519" s="20" t="s">
        <v>51994</v>
      </c>
      <c r="C5519" s="28">
        <v>7807385</v>
      </c>
    </row>
    <row r="5520" spans="1:3" x14ac:dyDescent="0.25">
      <c r="A5520" s="2">
        <v>87149120</v>
      </c>
      <c r="B5520" s="20" t="s">
        <v>51995</v>
      </c>
      <c r="C5520" s="28">
        <v>6493089</v>
      </c>
    </row>
    <row r="5521" spans="1:3" x14ac:dyDescent="0.25">
      <c r="A5521" s="2">
        <v>87149130</v>
      </c>
      <c r="B5521" s="20" t="s">
        <v>51996</v>
      </c>
      <c r="C5521" s="28">
        <v>21300058</v>
      </c>
    </row>
    <row r="5522" spans="1:3" x14ac:dyDescent="0.25">
      <c r="A5522" s="2">
        <v>87149150</v>
      </c>
      <c r="B5522" s="20" t="s">
        <v>51997</v>
      </c>
      <c r="C5522" s="28">
        <v>121193</v>
      </c>
    </row>
    <row r="5523" spans="1:3" x14ac:dyDescent="0.25">
      <c r="A5523" s="2">
        <v>87149190</v>
      </c>
      <c r="B5523" s="20" t="s">
        <v>51998</v>
      </c>
      <c r="C5523" s="28">
        <v>11240674</v>
      </c>
    </row>
    <row r="5524" spans="1:3" x14ac:dyDescent="0.25">
      <c r="A5524" s="2">
        <v>87149210</v>
      </c>
      <c r="B5524" s="20" t="s">
        <v>51999</v>
      </c>
      <c r="C5524" s="28">
        <v>7882442</v>
      </c>
    </row>
    <row r="5525" spans="1:3" x14ac:dyDescent="0.25">
      <c r="A5525" s="2">
        <v>87149250</v>
      </c>
      <c r="B5525" s="20" t="s">
        <v>52000</v>
      </c>
      <c r="C5525" s="28">
        <v>223895</v>
      </c>
    </row>
    <row r="5526" spans="1:3" x14ac:dyDescent="0.25">
      <c r="A5526" s="2">
        <v>87149305</v>
      </c>
      <c r="B5526" s="20" t="s">
        <v>52001</v>
      </c>
      <c r="C5526" s="28">
        <v>610695</v>
      </c>
    </row>
    <row r="5527" spans="1:3" x14ac:dyDescent="0.25">
      <c r="A5527" s="2">
        <v>87149315</v>
      </c>
      <c r="B5527" s="20" t="s">
        <v>52002</v>
      </c>
      <c r="C5527" s="28">
        <v>287937</v>
      </c>
    </row>
    <row r="5528" spans="1:3" x14ac:dyDescent="0.25">
      <c r="A5528" s="2">
        <v>87149324</v>
      </c>
      <c r="B5528" s="20" t="s">
        <v>52003</v>
      </c>
      <c r="C5528" s="28">
        <v>7580</v>
      </c>
    </row>
    <row r="5529" spans="1:3" x14ac:dyDescent="0.25">
      <c r="A5529" s="2">
        <v>87149328</v>
      </c>
      <c r="B5529" s="20" t="s">
        <v>52004</v>
      </c>
      <c r="C5529" s="28">
        <v>357089</v>
      </c>
    </row>
    <row r="5530" spans="1:3" x14ac:dyDescent="0.25">
      <c r="A5530" s="2">
        <v>87149335</v>
      </c>
      <c r="B5530" s="20" t="s">
        <v>52005</v>
      </c>
      <c r="C5530" s="28">
        <v>1102057</v>
      </c>
    </row>
    <row r="5531" spans="1:3" x14ac:dyDescent="0.25">
      <c r="A5531" s="2">
        <v>87149370</v>
      </c>
      <c r="B5531" s="20" t="s">
        <v>52006</v>
      </c>
      <c r="C5531" s="28">
        <v>1523591</v>
      </c>
    </row>
    <row r="5532" spans="1:3" x14ac:dyDescent="0.25">
      <c r="A5532" s="2">
        <v>87149430</v>
      </c>
      <c r="B5532" s="20" t="s">
        <v>52007</v>
      </c>
      <c r="C5532" s="28">
        <v>2041301</v>
      </c>
    </row>
    <row r="5533" spans="1:3" x14ac:dyDescent="0.25">
      <c r="A5533" s="2">
        <v>87149490</v>
      </c>
      <c r="B5533" s="20" t="s">
        <v>52008</v>
      </c>
      <c r="C5533" s="28">
        <v>315803</v>
      </c>
    </row>
    <row r="5534" spans="1:3" x14ac:dyDescent="0.25">
      <c r="A5534" s="2">
        <v>87149500</v>
      </c>
      <c r="B5534" s="20" t="s">
        <v>52009</v>
      </c>
      <c r="C5534" s="28">
        <v>6847227</v>
      </c>
    </row>
    <row r="5535" spans="1:3" x14ac:dyDescent="0.25">
      <c r="A5535" s="2">
        <v>87149610</v>
      </c>
      <c r="B5535" s="20" t="s">
        <v>52010</v>
      </c>
      <c r="C5535" s="28">
        <v>1894499</v>
      </c>
    </row>
    <row r="5536" spans="1:3" x14ac:dyDescent="0.25">
      <c r="A5536" s="2">
        <v>87149650</v>
      </c>
      <c r="B5536" s="20" t="s">
        <v>52011</v>
      </c>
      <c r="C5536" s="28">
        <v>586285</v>
      </c>
    </row>
    <row r="5537" spans="1:3" x14ac:dyDescent="0.25">
      <c r="A5537" s="2">
        <v>87149690</v>
      </c>
      <c r="B5537" s="20" t="s">
        <v>52012</v>
      </c>
      <c r="C5537" s="28">
        <v>157600</v>
      </c>
    </row>
    <row r="5538" spans="1:3" x14ac:dyDescent="0.25">
      <c r="A5538" s="2">
        <v>87161000</v>
      </c>
      <c r="B5538" s="20" t="s">
        <v>52013</v>
      </c>
      <c r="C5538" s="28">
        <v>494856</v>
      </c>
    </row>
    <row r="5539" spans="1:3" x14ac:dyDescent="0.25">
      <c r="A5539" s="2">
        <v>87162000</v>
      </c>
      <c r="B5539" s="20" t="s">
        <v>52014</v>
      </c>
      <c r="C5539" s="28">
        <v>39625</v>
      </c>
    </row>
    <row r="5540" spans="1:3" x14ac:dyDescent="0.25">
      <c r="A5540" s="2">
        <v>87163100</v>
      </c>
      <c r="B5540" s="20" t="s">
        <v>52015</v>
      </c>
      <c r="C5540" s="28">
        <v>0</v>
      </c>
    </row>
    <row r="5541" spans="1:3" x14ac:dyDescent="0.25">
      <c r="A5541" s="2">
        <v>87163900</v>
      </c>
      <c r="B5541" s="20" t="s">
        <v>52016</v>
      </c>
      <c r="C5541" s="28">
        <v>323863943</v>
      </c>
    </row>
    <row r="5542" spans="1:3" x14ac:dyDescent="0.25">
      <c r="A5542" s="2">
        <v>87164000</v>
      </c>
      <c r="B5542" s="20" t="s">
        <v>52017</v>
      </c>
      <c r="C5542" s="28">
        <v>18957624</v>
      </c>
    </row>
    <row r="5543" spans="1:3" x14ac:dyDescent="0.25">
      <c r="A5543" s="2">
        <v>87168010</v>
      </c>
      <c r="B5543" s="20" t="s">
        <v>52018</v>
      </c>
      <c r="C5543" s="28">
        <v>9576250</v>
      </c>
    </row>
    <row r="5544" spans="1:3" x14ac:dyDescent="0.25">
      <c r="A5544" s="2">
        <v>87168050</v>
      </c>
      <c r="B5544" s="20" t="s">
        <v>52019</v>
      </c>
      <c r="C5544" s="28">
        <v>342421518</v>
      </c>
    </row>
    <row r="5545" spans="1:3" x14ac:dyDescent="0.25">
      <c r="A5545" s="2">
        <v>87169010</v>
      </c>
      <c r="B5545" s="20" t="s">
        <v>52020</v>
      </c>
      <c r="C5545" s="28">
        <v>12869422</v>
      </c>
    </row>
    <row r="5546" spans="1:3" x14ac:dyDescent="0.25">
      <c r="A5546" s="2">
        <v>87169030</v>
      </c>
      <c r="B5546" s="20" t="s">
        <v>52021</v>
      </c>
      <c r="C5546" s="28">
        <v>78977398</v>
      </c>
    </row>
    <row r="5547" spans="1:3" x14ac:dyDescent="0.25">
      <c r="A5547" s="2">
        <v>87169050</v>
      </c>
      <c r="B5547" s="20" t="s">
        <v>52022</v>
      </c>
      <c r="C5547" s="28">
        <v>486662134</v>
      </c>
    </row>
    <row r="5548" spans="1:3" x14ac:dyDescent="0.25">
      <c r="A5548" s="2">
        <v>88040000</v>
      </c>
      <c r="B5548" s="20" t="s">
        <v>52023</v>
      </c>
      <c r="C5548" s="28">
        <v>286556</v>
      </c>
    </row>
    <row r="5549" spans="1:3" x14ac:dyDescent="0.25">
      <c r="A5549" s="2">
        <v>89031000</v>
      </c>
      <c r="B5549" s="20" t="s">
        <v>52024</v>
      </c>
      <c r="C5549" s="28">
        <v>34777794</v>
      </c>
    </row>
    <row r="5550" spans="1:3" x14ac:dyDescent="0.25">
      <c r="A5550" s="2">
        <v>89039100</v>
      </c>
      <c r="B5550" s="20" t="s">
        <v>52025</v>
      </c>
      <c r="C5550" s="28">
        <v>5271036</v>
      </c>
    </row>
    <row r="5551" spans="1:3" x14ac:dyDescent="0.25">
      <c r="A5551" s="2">
        <v>89039200</v>
      </c>
      <c r="B5551" s="20" t="s">
        <v>52026</v>
      </c>
      <c r="C5551" s="28">
        <v>56424677</v>
      </c>
    </row>
    <row r="5552" spans="1:3" x14ac:dyDescent="0.25">
      <c r="A5552" s="2">
        <v>89039905</v>
      </c>
      <c r="B5552" s="20" t="s">
        <v>52027</v>
      </c>
      <c r="C5552" s="28">
        <v>8679489</v>
      </c>
    </row>
    <row r="5553" spans="1:3" x14ac:dyDescent="0.25">
      <c r="A5553" s="2">
        <v>89039915</v>
      </c>
      <c r="B5553" s="20" t="s">
        <v>52028</v>
      </c>
      <c r="C5553" s="28">
        <v>3085847</v>
      </c>
    </row>
    <row r="5554" spans="1:3" x14ac:dyDescent="0.25">
      <c r="A5554" s="2">
        <v>89039920</v>
      </c>
      <c r="B5554" s="20" t="s">
        <v>52029</v>
      </c>
      <c r="C5554" s="28">
        <v>366350</v>
      </c>
    </row>
    <row r="5555" spans="1:3" x14ac:dyDescent="0.25">
      <c r="A5555" s="2">
        <v>89039990</v>
      </c>
      <c r="B5555" s="20" t="s">
        <v>52030</v>
      </c>
      <c r="C5555" s="28">
        <v>2883958</v>
      </c>
    </row>
    <row r="5556" spans="1:3" x14ac:dyDescent="0.25">
      <c r="A5556" s="2">
        <v>89071000</v>
      </c>
      <c r="B5556" s="20" t="s">
        <v>52031</v>
      </c>
      <c r="C5556" s="28">
        <v>9865066</v>
      </c>
    </row>
    <row r="5557" spans="1:3" x14ac:dyDescent="0.25">
      <c r="A5557" s="2">
        <v>90019040</v>
      </c>
      <c r="B5557" s="20" t="s">
        <v>52032</v>
      </c>
      <c r="C5557" s="28">
        <v>80160944</v>
      </c>
    </row>
    <row r="5558" spans="1:3" x14ac:dyDescent="0.25">
      <c r="A5558" s="2">
        <v>90019050</v>
      </c>
      <c r="B5558" s="20" t="s">
        <v>52033</v>
      </c>
      <c r="C5558" s="28">
        <v>4626138</v>
      </c>
    </row>
    <row r="5559" spans="1:3" x14ac:dyDescent="0.25">
      <c r="A5559" s="2">
        <v>90019060</v>
      </c>
      <c r="B5559" s="20" t="s">
        <v>52034</v>
      </c>
      <c r="C5559" s="28">
        <v>11052119</v>
      </c>
    </row>
    <row r="5560" spans="1:3" x14ac:dyDescent="0.25">
      <c r="A5560" s="2">
        <v>90019080</v>
      </c>
      <c r="B5560" s="20" t="s">
        <v>52035</v>
      </c>
      <c r="C5560" s="28">
        <v>242693</v>
      </c>
    </row>
    <row r="5561" spans="1:3" x14ac:dyDescent="0.25">
      <c r="A5561" s="2">
        <v>90019090</v>
      </c>
      <c r="B5561" s="20" t="s">
        <v>52036</v>
      </c>
      <c r="C5561" s="28">
        <v>53062508</v>
      </c>
    </row>
    <row r="5562" spans="1:3" x14ac:dyDescent="0.25">
      <c r="A5562" s="2">
        <v>90021140</v>
      </c>
      <c r="B5562" s="20" t="s">
        <v>52037</v>
      </c>
      <c r="C5562" s="28">
        <v>25540822</v>
      </c>
    </row>
    <row r="5563" spans="1:3" x14ac:dyDescent="0.25">
      <c r="A5563" s="2">
        <v>90021160</v>
      </c>
      <c r="B5563" s="20" t="s">
        <v>52038</v>
      </c>
      <c r="C5563" s="28">
        <v>29076776</v>
      </c>
    </row>
    <row r="5564" spans="1:3" x14ac:dyDescent="0.25">
      <c r="A5564" s="2">
        <v>90021190</v>
      </c>
      <c r="B5564" s="20" t="s">
        <v>52039</v>
      </c>
      <c r="C5564" s="28">
        <v>190092700</v>
      </c>
    </row>
    <row r="5565" spans="1:3" x14ac:dyDescent="0.25">
      <c r="A5565" s="2">
        <v>90021900</v>
      </c>
      <c r="B5565" s="20" t="s">
        <v>52040</v>
      </c>
      <c r="C5565" s="28">
        <v>20295533</v>
      </c>
    </row>
    <row r="5566" spans="1:3" x14ac:dyDescent="0.25">
      <c r="A5566" s="2">
        <v>90022040</v>
      </c>
      <c r="B5566" s="20" t="s">
        <v>52041</v>
      </c>
      <c r="C5566" s="28">
        <v>9418302</v>
      </c>
    </row>
    <row r="5567" spans="1:3" x14ac:dyDescent="0.25">
      <c r="A5567" s="2">
        <v>90022080</v>
      </c>
      <c r="B5567" s="20" t="s">
        <v>52042</v>
      </c>
      <c r="C5567" s="28">
        <v>3652699</v>
      </c>
    </row>
    <row r="5568" spans="1:3" x14ac:dyDescent="0.25">
      <c r="A5568" s="2">
        <v>90029085</v>
      </c>
      <c r="B5568" s="20" t="s">
        <v>52043</v>
      </c>
      <c r="C5568" s="28">
        <v>1530887</v>
      </c>
    </row>
    <row r="5569" spans="1:3" x14ac:dyDescent="0.25">
      <c r="A5569" s="2">
        <v>90063000</v>
      </c>
      <c r="B5569" s="20" t="s">
        <v>52044</v>
      </c>
      <c r="C5569" s="28">
        <v>4017488</v>
      </c>
    </row>
    <row r="5570" spans="1:3" x14ac:dyDescent="0.25">
      <c r="A5570" s="2">
        <v>90071000</v>
      </c>
      <c r="B5570" s="20" t="s">
        <v>52045</v>
      </c>
      <c r="C5570" s="28">
        <v>1261725</v>
      </c>
    </row>
    <row r="5571" spans="1:3" x14ac:dyDescent="0.25">
      <c r="A5571" s="2">
        <v>90072020</v>
      </c>
      <c r="B5571" s="20" t="s">
        <v>52046</v>
      </c>
      <c r="C5571" s="28">
        <v>67688</v>
      </c>
    </row>
    <row r="5572" spans="1:3" x14ac:dyDescent="0.25">
      <c r="A5572" s="2">
        <v>90072040</v>
      </c>
      <c r="B5572" s="20" t="s">
        <v>52047</v>
      </c>
      <c r="C5572" s="28">
        <v>70336</v>
      </c>
    </row>
    <row r="5573" spans="1:3" x14ac:dyDescent="0.25">
      <c r="A5573" s="2">
        <v>90072060</v>
      </c>
      <c r="B5573" s="20" t="s">
        <v>52048</v>
      </c>
      <c r="C5573" s="28">
        <v>6612441</v>
      </c>
    </row>
    <row r="5574" spans="1:3" x14ac:dyDescent="0.25">
      <c r="A5574" s="2">
        <v>90072080</v>
      </c>
      <c r="B5574" s="20" t="s">
        <v>52049</v>
      </c>
      <c r="C5574" s="28">
        <v>2239030</v>
      </c>
    </row>
    <row r="5575" spans="1:3" x14ac:dyDescent="0.25">
      <c r="A5575" s="2">
        <v>90079200</v>
      </c>
      <c r="B5575" s="20" t="s">
        <v>52050</v>
      </c>
      <c r="C5575" s="28">
        <v>1853240</v>
      </c>
    </row>
    <row r="5576" spans="1:3" x14ac:dyDescent="0.25">
      <c r="A5576" s="2">
        <v>90085050</v>
      </c>
      <c r="B5576" s="20" t="s">
        <v>52051</v>
      </c>
      <c r="C5576" s="28">
        <v>189394</v>
      </c>
    </row>
    <row r="5577" spans="1:3" x14ac:dyDescent="0.25">
      <c r="A5577" s="2">
        <v>90089040</v>
      </c>
      <c r="B5577" s="20" t="s">
        <v>52052</v>
      </c>
      <c r="C5577" s="28">
        <v>2667167</v>
      </c>
    </row>
    <row r="5578" spans="1:3" x14ac:dyDescent="0.25">
      <c r="A5578" s="2">
        <v>90089080</v>
      </c>
      <c r="B5578" s="20" t="s">
        <v>52053</v>
      </c>
      <c r="C5578" s="28">
        <v>419214</v>
      </c>
    </row>
    <row r="5579" spans="1:3" x14ac:dyDescent="0.25">
      <c r="A5579" s="2">
        <v>90101000</v>
      </c>
      <c r="B5579" s="20" t="s">
        <v>52054</v>
      </c>
      <c r="C5579" s="28">
        <v>688453</v>
      </c>
    </row>
    <row r="5580" spans="1:3" x14ac:dyDescent="0.25">
      <c r="A5580" s="2">
        <v>90105010</v>
      </c>
      <c r="B5580" s="20" t="s">
        <v>52055</v>
      </c>
      <c r="C5580" s="28">
        <v>313987</v>
      </c>
    </row>
    <row r="5581" spans="1:3" x14ac:dyDescent="0.25">
      <c r="A5581" s="2">
        <v>90105020</v>
      </c>
      <c r="B5581" s="20" t="s">
        <v>52056</v>
      </c>
      <c r="C5581" s="28">
        <v>41762</v>
      </c>
    </row>
    <row r="5582" spans="1:3" x14ac:dyDescent="0.25">
      <c r="A5582" s="2">
        <v>90105030</v>
      </c>
      <c r="B5582" s="20" t="s">
        <v>52057</v>
      </c>
      <c r="C5582" s="28">
        <v>18792</v>
      </c>
    </row>
    <row r="5583" spans="1:3" x14ac:dyDescent="0.25">
      <c r="A5583" s="2">
        <v>90105040</v>
      </c>
      <c r="B5583" s="20" t="s">
        <v>52058</v>
      </c>
      <c r="C5583" s="28">
        <v>68760</v>
      </c>
    </row>
    <row r="5584" spans="1:3" x14ac:dyDescent="0.25">
      <c r="A5584" s="2">
        <v>90105050</v>
      </c>
      <c r="B5584" s="20" t="s">
        <v>52059</v>
      </c>
      <c r="C5584" s="28">
        <v>1012886</v>
      </c>
    </row>
    <row r="5585" spans="1:3" x14ac:dyDescent="0.25">
      <c r="A5585" s="2">
        <v>90105060</v>
      </c>
      <c r="B5585" s="20" t="s">
        <v>52060</v>
      </c>
      <c r="C5585" s="28">
        <v>2084820</v>
      </c>
    </row>
    <row r="5586" spans="1:3" x14ac:dyDescent="0.25">
      <c r="A5586" s="2">
        <v>90106000</v>
      </c>
      <c r="B5586" s="20" t="s">
        <v>52061</v>
      </c>
      <c r="C5586" s="28">
        <v>26801570</v>
      </c>
    </row>
    <row r="5587" spans="1:3" x14ac:dyDescent="0.25">
      <c r="A5587" s="2">
        <v>90109085</v>
      </c>
      <c r="B5587" s="20" t="s">
        <v>52062</v>
      </c>
      <c r="C5587" s="28">
        <v>6852547</v>
      </c>
    </row>
    <row r="5588" spans="1:3" x14ac:dyDescent="0.25">
      <c r="A5588" s="2">
        <v>90109095</v>
      </c>
      <c r="B5588" s="20" t="s">
        <v>52063</v>
      </c>
      <c r="C5588" s="28">
        <v>1204956</v>
      </c>
    </row>
    <row r="5589" spans="1:3" x14ac:dyDescent="0.25">
      <c r="A5589" s="2">
        <v>90112080</v>
      </c>
      <c r="B5589" s="20" t="s">
        <v>52064</v>
      </c>
      <c r="C5589" s="28">
        <v>1750283</v>
      </c>
    </row>
    <row r="5590" spans="1:3" x14ac:dyDescent="0.25">
      <c r="A5590" s="2">
        <v>90118000</v>
      </c>
      <c r="B5590" s="20" t="s">
        <v>52065</v>
      </c>
      <c r="C5590" s="28">
        <v>35568362</v>
      </c>
    </row>
    <row r="5591" spans="1:3" x14ac:dyDescent="0.25">
      <c r="A5591" s="2">
        <v>90131030</v>
      </c>
      <c r="B5591" s="20" t="s">
        <v>52066</v>
      </c>
      <c r="C5591" s="28">
        <v>11005747</v>
      </c>
    </row>
    <row r="5592" spans="1:3" x14ac:dyDescent="0.25">
      <c r="A5592" s="2">
        <v>90138020</v>
      </c>
      <c r="B5592" s="20" t="s">
        <v>52067</v>
      </c>
      <c r="C5592" s="28">
        <v>19235233</v>
      </c>
    </row>
    <row r="5593" spans="1:3" x14ac:dyDescent="0.25">
      <c r="A5593" s="2">
        <v>90138040</v>
      </c>
      <c r="B5593" s="20" t="s">
        <v>52068</v>
      </c>
      <c r="C5593" s="28">
        <v>2018527</v>
      </c>
    </row>
    <row r="5594" spans="1:3" x14ac:dyDescent="0.25">
      <c r="A5594" s="2">
        <v>90139050</v>
      </c>
      <c r="B5594" s="20" t="s">
        <v>52069</v>
      </c>
      <c r="C5594" s="28">
        <v>7043932</v>
      </c>
    </row>
    <row r="5595" spans="1:3" x14ac:dyDescent="0.25">
      <c r="A5595" s="2">
        <v>90139070</v>
      </c>
      <c r="B5595" s="20" t="s">
        <v>52070</v>
      </c>
      <c r="C5595" s="28">
        <v>1408405</v>
      </c>
    </row>
    <row r="5596" spans="1:3" x14ac:dyDescent="0.25">
      <c r="A5596" s="2">
        <v>90139080</v>
      </c>
      <c r="B5596" s="20" t="s">
        <v>52071</v>
      </c>
      <c r="C5596" s="28">
        <v>22840319</v>
      </c>
    </row>
    <row r="5597" spans="1:3" x14ac:dyDescent="0.25">
      <c r="A5597" s="2">
        <v>90141010</v>
      </c>
      <c r="B5597" s="20" t="s">
        <v>52072</v>
      </c>
      <c r="C5597" s="28">
        <v>297247</v>
      </c>
    </row>
    <row r="5598" spans="1:3" x14ac:dyDescent="0.25">
      <c r="A5598" s="2">
        <v>90151040</v>
      </c>
      <c r="B5598" s="20" t="s">
        <v>52073</v>
      </c>
      <c r="C5598" s="28">
        <v>76499071</v>
      </c>
    </row>
    <row r="5599" spans="1:3" x14ac:dyDescent="0.25">
      <c r="A5599" s="2">
        <v>90153040</v>
      </c>
      <c r="B5599" s="20" t="s">
        <v>52074</v>
      </c>
      <c r="C5599" s="28">
        <v>11460927</v>
      </c>
    </row>
    <row r="5600" spans="1:3" x14ac:dyDescent="0.25">
      <c r="A5600" s="2">
        <v>90153080</v>
      </c>
      <c r="B5600" s="20" t="s">
        <v>52075</v>
      </c>
      <c r="C5600" s="28">
        <v>6890658</v>
      </c>
    </row>
    <row r="5601" spans="1:3" x14ac:dyDescent="0.25">
      <c r="A5601" s="2">
        <v>90159001</v>
      </c>
      <c r="B5601" s="20" t="s">
        <v>52076</v>
      </c>
      <c r="C5601" s="28">
        <v>9213662</v>
      </c>
    </row>
    <row r="5602" spans="1:3" x14ac:dyDescent="0.25">
      <c r="A5602" s="2">
        <v>90160020</v>
      </c>
      <c r="B5602" s="20" t="s">
        <v>52077</v>
      </c>
      <c r="C5602" s="28">
        <v>19075653</v>
      </c>
    </row>
    <row r="5603" spans="1:3" x14ac:dyDescent="0.25">
      <c r="A5603" s="2">
        <v>90160040</v>
      </c>
      <c r="B5603" s="20" t="s">
        <v>52078</v>
      </c>
      <c r="C5603" s="28">
        <v>40485</v>
      </c>
    </row>
    <row r="5604" spans="1:3" x14ac:dyDescent="0.25">
      <c r="A5604" s="2">
        <v>90160060</v>
      </c>
      <c r="B5604" s="20" t="s">
        <v>52079</v>
      </c>
      <c r="C5604" s="28">
        <v>550446</v>
      </c>
    </row>
    <row r="5605" spans="1:3" x14ac:dyDescent="0.25">
      <c r="A5605" s="2">
        <v>90171040</v>
      </c>
      <c r="B5605" s="20" t="s">
        <v>52080</v>
      </c>
      <c r="C5605" s="28">
        <v>3536652</v>
      </c>
    </row>
    <row r="5606" spans="1:3" x14ac:dyDescent="0.25">
      <c r="A5606" s="2">
        <v>90171080</v>
      </c>
      <c r="B5606" s="20" t="s">
        <v>52081</v>
      </c>
      <c r="C5606" s="28">
        <v>423334</v>
      </c>
    </row>
    <row r="5607" spans="1:3" x14ac:dyDescent="0.25">
      <c r="A5607" s="2">
        <v>90172040</v>
      </c>
      <c r="B5607" s="20" t="s">
        <v>52082</v>
      </c>
      <c r="C5607" s="28">
        <v>471425</v>
      </c>
    </row>
    <row r="5608" spans="1:3" x14ac:dyDescent="0.25">
      <c r="A5608" s="2">
        <v>90172070</v>
      </c>
      <c r="B5608" s="20" t="s">
        <v>52083</v>
      </c>
      <c r="C5608" s="28">
        <v>1805320</v>
      </c>
    </row>
    <row r="5609" spans="1:3" x14ac:dyDescent="0.25">
      <c r="A5609" s="2">
        <v>90172080</v>
      </c>
      <c r="B5609" s="20" t="s">
        <v>52084</v>
      </c>
      <c r="C5609" s="28">
        <v>35530428</v>
      </c>
    </row>
    <row r="5610" spans="1:3" x14ac:dyDescent="0.25">
      <c r="A5610" s="2">
        <v>90173040</v>
      </c>
      <c r="B5610" s="20" t="s">
        <v>52085</v>
      </c>
      <c r="C5610" s="28">
        <v>17934567</v>
      </c>
    </row>
    <row r="5611" spans="1:3" x14ac:dyDescent="0.25">
      <c r="A5611" s="2">
        <v>90173080</v>
      </c>
      <c r="B5611" s="20" t="s">
        <v>52086</v>
      </c>
      <c r="C5611" s="28">
        <v>11542684</v>
      </c>
    </row>
    <row r="5612" spans="1:3" x14ac:dyDescent="0.25">
      <c r="A5612" s="2">
        <v>90178000</v>
      </c>
      <c r="B5612" s="20" t="s">
        <v>52087</v>
      </c>
      <c r="C5612" s="28">
        <v>94547423</v>
      </c>
    </row>
    <row r="5613" spans="1:3" x14ac:dyDescent="0.25">
      <c r="A5613" s="2">
        <v>90179001</v>
      </c>
      <c r="B5613" s="20" t="s">
        <v>52088</v>
      </c>
      <c r="C5613" s="28">
        <v>6303678</v>
      </c>
    </row>
    <row r="5614" spans="1:3" x14ac:dyDescent="0.25">
      <c r="A5614" s="2">
        <v>90258020</v>
      </c>
      <c r="B5614" s="20" t="s">
        <v>52089</v>
      </c>
      <c r="C5614" s="28">
        <v>868874</v>
      </c>
    </row>
    <row r="5615" spans="1:3" x14ac:dyDescent="0.25">
      <c r="A5615" s="2">
        <v>90259006</v>
      </c>
      <c r="B5615" s="20" t="s">
        <v>52090</v>
      </c>
      <c r="C5615" s="28">
        <v>9773890</v>
      </c>
    </row>
    <row r="5616" spans="1:3" x14ac:dyDescent="0.25">
      <c r="A5616" s="2">
        <v>90268040</v>
      </c>
      <c r="B5616" s="20" t="s">
        <v>52091</v>
      </c>
      <c r="C5616" s="28">
        <v>1393520</v>
      </c>
    </row>
    <row r="5617" spans="1:3" x14ac:dyDescent="0.25">
      <c r="A5617" s="2">
        <v>90271040</v>
      </c>
      <c r="B5617" s="20" t="s">
        <v>52092</v>
      </c>
      <c r="C5617" s="28">
        <v>1059719</v>
      </c>
    </row>
    <row r="5618" spans="1:3" x14ac:dyDescent="0.25">
      <c r="A5618" s="2">
        <v>90271060</v>
      </c>
      <c r="B5618" s="20" t="s">
        <v>52093</v>
      </c>
      <c r="C5618" s="28">
        <v>19984281</v>
      </c>
    </row>
    <row r="5619" spans="1:3" x14ac:dyDescent="0.25">
      <c r="A5619" s="2">
        <v>90279068</v>
      </c>
      <c r="B5619" s="20" t="s">
        <v>52094</v>
      </c>
      <c r="C5619" s="28">
        <v>4093799</v>
      </c>
    </row>
    <row r="5620" spans="1:3" x14ac:dyDescent="0.25">
      <c r="A5620" s="2">
        <v>90291040</v>
      </c>
      <c r="B5620" s="20" t="s">
        <v>52095</v>
      </c>
      <c r="C5620" s="28">
        <v>23362</v>
      </c>
    </row>
    <row r="5621" spans="1:3" x14ac:dyDescent="0.25">
      <c r="A5621" s="2">
        <v>90291080</v>
      </c>
      <c r="B5621" s="20" t="s">
        <v>52096</v>
      </c>
      <c r="C5621" s="28">
        <v>28620457</v>
      </c>
    </row>
    <row r="5622" spans="1:3" x14ac:dyDescent="0.25">
      <c r="A5622" s="2">
        <v>90292020</v>
      </c>
      <c r="B5622" s="20" t="s">
        <v>52097</v>
      </c>
      <c r="C5622" s="28">
        <v>2635024</v>
      </c>
    </row>
    <row r="5623" spans="1:3" x14ac:dyDescent="0.25">
      <c r="A5623" s="2">
        <v>90292060</v>
      </c>
      <c r="B5623" s="20" t="s">
        <v>52098</v>
      </c>
      <c r="C5623" s="28">
        <v>1356930</v>
      </c>
    </row>
    <row r="5624" spans="1:3" x14ac:dyDescent="0.25">
      <c r="A5624" s="2">
        <v>90299020</v>
      </c>
      <c r="B5624" s="20" t="s">
        <v>52099</v>
      </c>
      <c r="C5624" s="28">
        <v>41429</v>
      </c>
    </row>
    <row r="5625" spans="1:3" x14ac:dyDescent="0.25">
      <c r="A5625" s="2">
        <v>90299040</v>
      </c>
      <c r="B5625" s="20" t="s">
        <v>52100</v>
      </c>
      <c r="C5625" s="28">
        <v>897626</v>
      </c>
    </row>
    <row r="5626" spans="1:3" x14ac:dyDescent="0.25">
      <c r="A5626" s="2">
        <v>90302010</v>
      </c>
      <c r="B5626" s="20" t="s">
        <v>52101</v>
      </c>
      <c r="C5626" s="28">
        <v>44228303</v>
      </c>
    </row>
    <row r="5627" spans="1:3" x14ac:dyDescent="0.25">
      <c r="A5627" s="2">
        <v>90319045</v>
      </c>
      <c r="B5627" s="20" t="s">
        <v>52102</v>
      </c>
      <c r="C5627" s="28">
        <v>1357675</v>
      </c>
    </row>
    <row r="5628" spans="1:3" x14ac:dyDescent="0.25">
      <c r="A5628" s="2">
        <v>91040005</v>
      </c>
      <c r="B5628" s="20" t="s">
        <v>52103</v>
      </c>
      <c r="C5628" s="28">
        <v>2393</v>
      </c>
    </row>
    <row r="5629" spans="1:3" x14ac:dyDescent="0.25">
      <c r="A5629" s="2">
        <v>91040010</v>
      </c>
      <c r="B5629" s="20" t="s">
        <v>52104</v>
      </c>
      <c r="C5629" s="28">
        <v>192579</v>
      </c>
    </row>
    <row r="5630" spans="1:3" x14ac:dyDescent="0.25">
      <c r="A5630" s="2">
        <v>91040020</v>
      </c>
      <c r="B5630" s="20" t="s">
        <v>52105</v>
      </c>
      <c r="C5630" s="28">
        <v>301530</v>
      </c>
    </row>
    <row r="5631" spans="1:3" x14ac:dyDescent="0.25">
      <c r="A5631" s="2">
        <v>91040025</v>
      </c>
      <c r="B5631" s="20" t="s">
        <v>52106</v>
      </c>
      <c r="C5631" s="28">
        <v>10284</v>
      </c>
    </row>
    <row r="5632" spans="1:3" x14ac:dyDescent="0.25">
      <c r="A5632" s="2">
        <v>91040030</v>
      </c>
      <c r="B5632" s="20" t="s">
        <v>52107</v>
      </c>
      <c r="C5632" s="28">
        <v>7140</v>
      </c>
    </row>
    <row r="5633" spans="1:3" x14ac:dyDescent="0.25">
      <c r="A5633" s="2">
        <v>91040040</v>
      </c>
      <c r="B5633" s="20" t="s">
        <v>52106</v>
      </c>
      <c r="C5633" s="28">
        <v>126458</v>
      </c>
    </row>
    <row r="5634" spans="1:3" x14ac:dyDescent="0.25">
      <c r="A5634" s="2">
        <v>91040045</v>
      </c>
      <c r="B5634" s="20" t="s">
        <v>52108</v>
      </c>
      <c r="C5634" s="28">
        <v>5033</v>
      </c>
    </row>
    <row r="5635" spans="1:3" x14ac:dyDescent="0.25">
      <c r="A5635" s="2">
        <v>91040050</v>
      </c>
      <c r="B5635" s="20" t="s">
        <v>52108</v>
      </c>
      <c r="C5635" s="28">
        <v>46532</v>
      </c>
    </row>
    <row r="5636" spans="1:3" x14ac:dyDescent="0.25">
      <c r="A5636" s="2">
        <v>91061000</v>
      </c>
      <c r="B5636" s="20" t="s">
        <v>52109</v>
      </c>
      <c r="C5636" s="28">
        <v>6161745</v>
      </c>
    </row>
    <row r="5637" spans="1:3" x14ac:dyDescent="0.25">
      <c r="A5637" s="2">
        <v>91069020</v>
      </c>
      <c r="B5637" s="20" t="s">
        <v>52110</v>
      </c>
      <c r="C5637" s="28">
        <v>36382</v>
      </c>
    </row>
    <row r="5638" spans="1:3" x14ac:dyDescent="0.25">
      <c r="A5638" s="2">
        <v>91069040</v>
      </c>
      <c r="B5638" s="20" t="s">
        <v>52111</v>
      </c>
      <c r="C5638" s="28">
        <v>39225</v>
      </c>
    </row>
    <row r="5639" spans="1:3" x14ac:dyDescent="0.25">
      <c r="A5639" s="2">
        <v>91069055</v>
      </c>
      <c r="B5639" s="20" t="s">
        <v>52112</v>
      </c>
      <c r="C5639" s="28">
        <v>10123150</v>
      </c>
    </row>
    <row r="5640" spans="1:3" x14ac:dyDescent="0.25">
      <c r="A5640" s="2">
        <v>91069065</v>
      </c>
      <c r="B5640" s="20" t="s">
        <v>52113</v>
      </c>
      <c r="C5640" s="28">
        <v>1631883</v>
      </c>
    </row>
    <row r="5641" spans="1:3" x14ac:dyDescent="0.25">
      <c r="A5641" s="2">
        <v>91069075</v>
      </c>
      <c r="B5641" s="20" t="s">
        <v>52114</v>
      </c>
      <c r="C5641" s="28">
        <v>3882258</v>
      </c>
    </row>
    <row r="5642" spans="1:3" x14ac:dyDescent="0.25">
      <c r="A5642" s="2">
        <v>91069085</v>
      </c>
      <c r="B5642" s="20" t="s">
        <v>52115</v>
      </c>
      <c r="C5642" s="28">
        <v>6525214</v>
      </c>
    </row>
    <row r="5643" spans="1:3" x14ac:dyDescent="0.25">
      <c r="A5643" s="2">
        <v>91070040</v>
      </c>
      <c r="B5643" s="20" t="s">
        <v>52116</v>
      </c>
      <c r="C5643" s="28">
        <v>21846380</v>
      </c>
    </row>
    <row r="5644" spans="1:3" x14ac:dyDescent="0.25">
      <c r="A5644" s="2">
        <v>91070080</v>
      </c>
      <c r="B5644" s="20" t="s">
        <v>52117</v>
      </c>
      <c r="C5644" s="28">
        <v>13499800</v>
      </c>
    </row>
    <row r="5645" spans="1:3" x14ac:dyDescent="0.25">
      <c r="A5645" s="2">
        <v>94012000</v>
      </c>
      <c r="B5645" s="20" t="s">
        <v>52118</v>
      </c>
      <c r="C5645" s="28">
        <v>38687909</v>
      </c>
    </row>
    <row r="5646" spans="1:3" x14ac:dyDescent="0.25">
      <c r="A5646" s="2">
        <v>94013040</v>
      </c>
      <c r="B5646" s="20" t="s">
        <v>52119</v>
      </c>
      <c r="C5646" s="28">
        <v>20784313</v>
      </c>
    </row>
    <row r="5647" spans="1:3" x14ac:dyDescent="0.25">
      <c r="A5647" s="2">
        <v>94013080</v>
      </c>
      <c r="B5647" s="20" t="s">
        <v>52120</v>
      </c>
      <c r="C5647" s="28">
        <v>669051718</v>
      </c>
    </row>
    <row r="5648" spans="1:3" x14ac:dyDescent="0.25">
      <c r="A5648" s="2">
        <v>94014000</v>
      </c>
      <c r="B5648" s="20" t="s">
        <v>52121</v>
      </c>
      <c r="C5648" s="28">
        <v>197312951</v>
      </c>
    </row>
    <row r="5649" spans="1:3" x14ac:dyDescent="0.25">
      <c r="A5649" s="2">
        <v>94015200</v>
      </c>
      <c r="B5649" s="20" t="s">
        <v>52122</v>
      </c>
      <c r="C5649" s="28">
        <v>3782230</v>
      </c>
    </row>
    <row r="5650" spans="1:3" x14ac:dyDescent="0.25">
      <c r="A5650" s="2">
        <v>94015300</v>
      </c>
      <c r="B5650" s="20" t="s">
        <v>52123</v>
      </c>
      <c r="C5650" s="28">
        <v>28382956</v>
      </c>
    </row>
    <row r="5651" spans="1:3" x14ac:dyDescent="0.25">
      <c r="A5651" s="2">
        <v>94015900</v>
      </c>
      <c r="B5651" s="20" t="s">
        <v>52124</v>
      </c>
      <c r="C5651" s="28">
        <v>3830477</v>
      </c>
    </row>
    <row r="5652" spans="1:3" x14ac:dyDescent="0.25">
      <c r="A5652" s="2">
        <v>94016120</v>
      </c>
      <c r="B5652" s="20" t="s">
        <v>52125</v>
      </c>
      <c r="C5652" s="28">
        <v>9823286</v>
      </c>
    </row>
    <row r="5653" spans="1:3" x14ac:dyDescent="0.25">
      <c r="A5653" s="2">
        <v>94016160</v>
      </c>
      <c r="B5653" s="20" t="s">
        <v>52126</v>
      </c>
      <c r="C5653" s="28">
        <v>2326376070</v>
      </c>
    </row>
    <row r="5654" spans="1:3" x14ac:dyDescent="0.25">
      <c r="A5654" s="2">
        <v>94016920</v>
      </c>
      <c r="B5654" s="20" t="s">
        <v>52127</v>
      </c>
      <c r="C5654" s="28">
        <v>2273861</v>
      </c>
    </row>
    <row r="5655" spans="1:3" x14ac:dyDescent="0.25">
      <c r="A5655" s="2">
        <v>94016940</v>
      </c>
      <c r="B5655" s="20" t="s">
        <v>52128</v>
      </c>
      <c r="C5655" s="28">
        <v>2248220</v>
      </c>
    </row>
    <row r="5656" spans="1:3" x14ac:dyDescent="0.25">
      <c r="A5656" s="2">
        <v>94016980</v>
      </c>
      <c r="B5656" s="20" t="s">
        <v>52129</v>
      </c>
      <c r="C5656" s="28">
        <v>47254386</v>
      </c>
    </row>
    <row r="5657" spans="1:3" x14ac:dyDescent="0.25">
      <c r="A5657" s="2">
        <v>94019035</v>
      </c>
      <c r="B5657" s="20" t="s">
        <v>52130</v>
      </c>
      <c r="C5657" s="28">
        <v>77408961</v>
      </c>
    </row>
    <row r="5658" spans="1:3" x14ac:dyDescent="0.25">
      <c r="A5658" s="2">
        <v>94019040</v>
      </c>
      <c r="B5658" s="20" t="s">
        <v>52131</v>
      </c>
      <c r="C5658" s="28">
        <v>55995132</v>
      </c>
    </row>
    <row r="5659" spans="1:3" x14ac:dyDescent="0.25">
      <c r="A5659" s="2">
        <v>94019050</v>
      </c>
      <c r="B5659" s="20" t="s">
        <v>52132</v>
      </c>
      <c r="C5659" s="28">
        <v>840630267</v>
      </c>
    </row>
    <row r="5660" spans="1:3" x14ac:dyDescent="0.25">
      <c r="A5660" s="2">
        <v>94031000</v>
      </c>
      <c r="B5660" s="20" t="s">
        <v>52133</v>
      </c>
      <c r="C5660" s="28">
        <v>176091777</v>
      </c>
    </row>
    <row r="5661" spans="1:3" x14ac:dyDescent="0.25">
      <c r="A5661" s="2">
        <v>94032000</v>
      </c>
      <c r="B5661" s="20" t="s">
        <v>52134</v>
      </c>
      <c r="C5661" s="28">
        <v>3532277599</v>
      </c>
    </row>
    <row r="5662" spans="1:3" x14ac:dyDescent="0.25">
      <c r="A5662" s="2">
        <v>94033040</v>
      </c>
      <c r="B5662" s="20" t="s">
        <v>52135</v>
      </c>
      <c r="C5662" s="28">
        <v>560827</v>
      </c>
    </row>
    <row r="5663" spans="1:3" x14ac:dyDescent="0.25">
      <c r="A5663" s="2">
        <v>94033080</v>
      </c>
      <c r="B5663" s="20" t="s">
        <v>52136</v>
      </c>
      <c r="C5663" s="28">
        <v>354140550</v>
      </c>
    </row>
    <row r="5664" spans="1:3" x14ac:dyDescent="0.25">
      <c r="A5664" s="2">
        <v>94034040</v>
      </c>
      <c r="B5664" s="20" t="s">
        <v>52137</v>
      </c>
      <c r="C5664" s="28">
        <v>1210712</v>
      </c>
    </row>
    <row r="5665" spans="1:3" x14ac:dyDescent="0.25">
      <c r="A5665" s="2">
        <v>94034060</v>
      </c>
      <c r="B5665" s="20" t="s">
        <v>52138</v>
      </c>
      <c r="C5665" s="28">
        <v>72596</v>
      </c>
    </row>
    <row r="5666" spans="1:3" x14ac:dyDescent="0.25">
      <c r="A5666" s="2">
        <v>94034090</v>
      </c>
      <c r="B5666" s="20" t="s">
        <v>52138</v>
      </c>
      <c r="C5666" s="28">
        <v>1181021516</v>
      </c>
    </row>
    <row r="5667" spans="1:3" x14ac:dyDescent="0.25">
      <c r="A5667" s="2">
        <v>94035040</v>
      </c>
      <c r="B5667" s="20" t="s">
        <v>52139</v>
      </c>
      <c r="C5667" s="28">
        <v>768284</v>
      </c>
    </row>
    <row r="5668" spans="1:3" x14ac:dyDescent="0.25">
      <c r="A5668" s="2">
        <v>94035060</v>
      </c>
      <c r="B5668" s="20" t="s">
        <v>52140</v>
      </c>
      <c r="C5668" s="28">
        <v>16982</v>
      </c>
    </row>
    <row r="5669" spans="1:3" x14ac:dyDescent="0.25">
      <c r="A5669" s="2">
        <v>94035090</v>
      </c>
      <c r="B5669" s="20" t="s">
        <v>52140</v>
      </c>
      <c r="C5669" s="28">
        <v>433118206</v>
      </c>
    </row>
    <row r="5670" spans="1:3" x14ac:dyDescent="0.25">
      <c r="A5670" s="2">
        <v>94036040</v>
      </c>
      <c r="B5670" s="20" t="s">
        <v>52141</v>
      </c>
      <c r="C5670" s="28">
        <v>1198110</v>
      </c>
    </row>
    <row r="5671" spans="1:3" x14ac:dyDescent="0.25">
      <c r="A5671" s="2">
        <v>94036080</v>
      </c>
      <c r="B5671" s="20" t="s">
        <v>52142</v>
      </c>
      <c r="C5671" s="28">
        <v>2734728595</v>
      </c>
    </row>
    <row r="5672" spans="1:3" x14ac:dyDescent="0.25">
      <c r="A5672" s="2">
        <v>94038200</v>
      </c>
      <c r="B5672" s="20" t="s">
        <v>52143</v>
      </c>
      <c r="C5672" s="28">
        <v>28942683</v>
      </c>
    </row>
    <row r="5673" spans="1:3" x14ac:dyDescent="0.25">
      <c r="A5673" s="2">
        <v>94038300</v>
      </c>
      <c r="B5673" s="20" t="s">
        <v>52144</v>
      </c>
      <c r="C5673" s="28">
        <v>8922679</v>
      </c>
    </row>
    <row r="5674" spans="1:3" x14ac:dyDescent="0.25">
      <c r="A5674" s="2">
        <v>94038930</v>
      </c>
      <c r="B5674" s="20" t="s">
        <v>52145</v>
      </c>
      <c r="C5674" s="28">
        <v>4007485</v>
      </c>
    </row>
    <row r="5675" spans="1:3" x14ac:dyDescent="0.25">
      <c r="A5675" s="2">
        <v>94038960</v>
      </c>
      <c r="B5675" s="20" t="s">
        <v>52146</v>
      </c>
      <c r="C5675" s="28">
        <v>647677836</v>
      </c>
    </row>
    <row r="5676" spans="1:3" x14ac:dyDescent="0.25">
      <c r="A5676" s="2">
        <v>94039010</v>
      </c>
      <c r="B5676" s="20" t="s">
        <v>52147</v>
      </c>
      <c r="C5676" s="28">
        <v>19568762</v>
      </c>
    </row>
    <row r="5677" spans="1:3" x14ac:dyDescent="0.25">
      <c r="A5677" s="2">
        <v>94039025</v>
      </c>
      <c r="B5677" s="20" t="s">
        <v>52148</v>
      </c>
      <c r="C5677" s="28">
        <v>4568776</v>
      </c>
    </row>
    <row r="5678" spans="1:3" x14ac:dyDescent="0.25">
      <c r="A5678" s="2">
        <v>94039040</v>
      </c>
      <c r="B5678" s="20" t="s">
        <v>52149</v>
      </c>
      <c r="C5678" s="28">
        <v>24030715</v>
      </c>
    </row>
    <row r="5679" spans="1:3" x14ac:dyDescent="0.25">
      <c r="A5679" s="2">
        <v>94039050</v>
      </c>
      <c r="B5679" s="20" t="s">
        <v>52150</v>
      </c>
      <c r="C5679" s="28">
        <v>31491327</v>
      </c>
    </row>
    <row r="5680" spans="1:3" x14ac:dyDescent="0.25">
      <c r="A5680" s="2">
        <v>94039060</v>
      </c>
      <c r="B5680" s="20" t="s">
        <v>52151</v>
      </c>
      <c r="C5680" s="28">
        <v>61547219</v>
      </c>
    </row>
    <row r="5681" spans="1:3" x14ac:dyDescent="0.25">
      <c r="A5681" s="2">
        <v>94039070</v>
      </c>
      <c r="B5681" s="20" t="s">
        <v>52152</v>
      </c>
      <c r="C5681" s="28">
        <v>369089359</v>
      </c>
    </row>
    <row r="5682" spans="1:3" x14ac:dyDescent="0.25">
      <c r="A5682" s="2">
        <v>94039080</v>
      </c>
      <c r="B5682" s="20" t="s">
        <v>52153</v>
      </c>
      <c r="C5682" s="28">
        <v>875136671</v>
      </c>
    </row>
    <row r="5683" spans="1:3" x14ac:dyDescent="0.25">
      <c r="A5683" s="2">
        <v>94041000</v>
      </c>
      <c r="B5683" s="20" t="s">
        <v>52154</v>
      </c>
      <c r="C5683" s="28">
        <v>27659053</v>
      </c>
    </row>
    <row r="5684" spans="1:3" x14ac:dyDescent="0.25">
      <c r="A5684" s="2">
        <v>94042100</v>
      </c>
      <c r="B5684" s="20" t="s">
        <v>52155</v>
      </c>
      <c r="C5684" s="28">
        <v>650970429</v>
      </c>
    </row>
    <row r="5685" spans="1:3" x14ac:dyDescent="0.25">
      <c r="A5685" s="2">
        <v>94042910</v>
      </c>
      <c r="B5685" s="20" t="s">
        <v>52156</v>
      </c>
      <c r="C5685" s="28">
        <v>20689795</v>
      </c>
    </row>
    <row r="5686" spans="1:3" x14ac:dyDescent="0.25">
      <c r="A5686" s="2">
        <v>94042990</v>
      </c>
      <c r="B5686" s="20" t="s">
        <v>52157</v>
      </c>
      <c r="C5686" s="28">
        <v>153245036</v>
      </c>
    </row>
    <row r="5687" spans="1:3" x14ac:dyDescent="0.25">
      <c r="A5687" s="2">
        <v>94051040</v>
      </c>
      <c r="B5687" s="20" t="s">
        <v>52158</v>
      </c>
      <c r="C5687" s="28">
        <v>73188825</v>
      </c>
    </row>
    <row r="5688" spans="1:3" x14ac:dyDescent="0.25">
      <c r="A5688" s="2">
        <v>94051060</v>
      </c>
      <c r="B5688" s="20" t="s">
        <v>52159</v>
      </c>
      <c r="C5688" s="28">
        <v>1243165017</v>
      </c>
    </row>
    <row r="5689" spans="1:3" x14ac:dyDescent="0.25">
      <c r="A5689" s="2">
        <v>94051080</v>
      </c>
      <c r="B5689" s="20" t="s">
        <v>52159</v>
      </c>
      <c r="C5689" s="28">
        <v>819567711</v>
      </c>
    </row>
    <row r="5690" spans="1:3" x14ac:dyDescent="0.25">
      <c r="A5690" s="2">
        <v>94052040</v>
      </c>
      <c r="B5690" s="20" t="s">
        <v>52160</v>
      </c>
      <c r="C5690" s="28">
        <v>21270566</v>
      </c>
    </row>
    <row r="5691" spans="1:3" x14ac:dyDescent="0.25">
      <c r="A5691" s="2">
        <v>94052060</v>
      </c>
      <c r="B5691" s="20" t="s">
        <v>52161</v>
      </c>
      <c r="C5691" s="28">
        <v>352274966</v>
      </c>
    </row>
    <row r="5692" spans="1:3" x14ac:dyDescent="0.25">
      <c r="A5692" s="2">
        <v>94052080</v>
      </c>
      <c r="B5692" s="20" t="s">
        <v>52162</v>
      </c>
      <c r="C5692" s="28">
        <v>384700127</v>
      </c>
    </row>
    <row r="5693" spans="1:3" x14ac:dyDescent="0.25">
      <c r="A5693" s="2">
        <v>94053000</v>
      </c>
      <c r="B5693" s="20" t="s">
        <v>52163</v>
      </c>
      <c r="C5693" s="28">
        <v>402015816</v>
      </c>
    </row>
    <row r="5694" spans="1:3" x14ac:dyDescent="0.25">
      <c r="A5694" s="2">
        <v>94054040</v>
      </c>
      <c r="B5694" s="20" t="s">
        <v>52164</v>
      </c>
      <c r="C5694" s="28">
        <v>23634634</v>
      </c>
    </row>
    <row r="5695" spans="1:3" x14ac:dyDescent="0.25">
      <c r="A5695" s="2">
        <v>94054060</v>
      </c>
      <c r="B5695" s="20" t="s">
        <v>52165</v>
      </c>
      <c r="C5695" s="28">
        <v>964802045</v>
      </c>
    </row>
    <row r="5696" spans="1:3" x14ac:dyDescent="0.25">
      <c r="A5696" s="2">
        <v>94054082</v>
      </c>
      <c r="B5696" s="20" t="s">
        <v>47029</v>
      </c>
      <c r="C5696" s="28">
        <v>276607195</v>
      </c>
    </row>
    <row r="5697" spans="1:3" x14ac:dyDescent="0.25">
      <c r="A5697" s="2">
        <v>94054084</v>
      </c>
      <c r="B5697" s="20" t="s">
        <v>52166</v>
      </c>
      <c r="C5697" s="28">
        <v>1850344129</v>
      </c>
    </row>
    <row r="5698" spans="1:3" x14ac:dyDescent="0.25">
      <c r="A5698" s="2">
        <v>94055020</v>
      </c>
      <c r="B5698" s="20" t="s">
        <v>52167</v>
      </c>
      <c r="C5698" s="28">
        <v>10680816</v>
      </c>
    </row>
    <row r="5699" spans="1:3" x14ac:dyDescent="0.25">
      <c r="A5699" s="2">
        <v>94055030</v>
      </c>
      <c r="B5699" s="20" t="s">
        <v>52168</v>
      </c>
      <c r="C5699" s="28">
        <v>895351</v>
      </c>
    </row>
    <row r="5700" spans="1:3" x14ac:dyDescent="0.25">
      <c r="A5700" s="2">
        <v>94055040</v>
      </c>
      <c r="B5700" s="20" t="s">
        <v>52169</v>
      </c>
      <c r="C5700" s="28">
        <v>199101344</v>
      </c>
    </row>
    <row r="5701" spans="1:3" x14ac:dyDescent="0.25">
      <c r="A5701" s="2">
        <v>94056020</v>
      </c>
      <c r="B5701" s="20" t="s">
        <v>52170</v>
      </c>
      <c r="C5701" s="28">
        <v>1146478</v>
      </c>
    </row>
    <row r="5702" spans="1:3" x14ac:dyDescent="0.25">
      <c r="A5702" s="2">
        <v>94056040</v>
      </c>
      <c r="B5702" s="20" t="s">
        <v>52171</v>
      </c>
      <c r="C5702" s="28">
        <v>11592757</v>
      </c>
    </row>
    <row r="5703" spans="1:3" x14ac:dyDescent="0.25">
      <c r="A5703" s="2">
        <v>94056060</v>
      </c>
      <c r="B5703" s="20" t="s">
        <v>52172</v>
      </c>
      <c r="C5703" s="28">
        <v>90704755</v>
      </c>
    </row>
    <row r="5704" spans="1:3" x14ac:dyDescent="0.25">
      <c r="A5704" s="2">
        <v>94059110</v>
      </c>
      <c r="B5704" s="20" t="s">
        <v>52173</v>
      </c>
      <c r="C5704" s="28">
        <v>5848525</v>
      </c>
    </row>
    <row r="5705" spans="1:3" x14ac:dyDescent="0.25">
      <c r="A5705" s="2">
        <v>94059130</v>
      </c>
      <c r="B5705" s="20" t="s">
        <v>52174</v>
      </c>
      <c r="C5705" s="28">
        <v>25959715</v>
      </c>
    </row>
    <row r="5706" spans="1:3" x14ac:dyDescent="0.25">
      <c r="A5706" s="2">
        <v>94059140</v>
      </c>
      <c r="B5706" s="20" t="s">
        <v>52175</v>
      </c>
      <c r="C5706" s="28">
        <v>674251</v>
      </c>
    </row>
    <row r="5707" spans="1:3" x14ac:dyDescent="0.25">
      <c r="A5707" s="2">
        <v>94059160</v>
      </c>
      <c r="B5707" s="20" t="s">
        <v>52176</v>
      </c>
      <c r="C5707" s="28">
        <v>14436834</v>
      </c>
    </row>
    <row r="5708" spans="1:3" x14ac:dyDescent="0.25">
      <c r="A5708" s="2">
        <v>94059200</v>
      </c>
      <c r="B5708" s="20" t="s">
        <v>52177</v>
      </c>
      <c r="C5708" s="28">
        <v>42111331</v>
      </c>
    </row>
    <row r="5709" spans="1:3" x14ac:dyDescent="0.25">
      <c r="A5709" s="2">
        <v>94059920</v>
      </c>
      <c r="B5709" s="20" t="s">
        <v>52178</v>
      </c>
      <c r="C5709" s="28">
        <v>25074572</v>
      </c>
    </row>
    <row r="5710" spans="1:3" x14ac:dyDescent="0.25">
      <c r="A5710" s="2">
        <v>94059940</v>
      </c>
      <c r="B5710" s="20" t="s">
        <v>52179</v>
      </c>
      <c r="C5710" s="28">
        <v>323924883</v>
      </c>
    </row>
    <row r="5711" spans="1:3" x14ac:dyDescent="0.25">
      <c r="A5711" s="2">
        <v>94061000</v>
      </c>
      <c r="B5711" s="20" t="s">
        <v>52180</v>
      </c>
      <c r="C5711" s="28">
        <v>29732599</v>
      </c>
    </row>
    <row r="5712" spans="1:3" x14ac:dyDescent="0.25">
      <c r="A5712" s="2">
        <v>94069000</v>
      </c>
      <c r="B5712" s="20" t="s">
        <v>52181</v>
      </c>
      <c r="C5712" s="28">
        <v>25077545</v>
      </c>
    </row>
    <row r="5713" spans="1:3" x14ac:dyDescent="0.25">
      <c r="A5713" s="2">
        <v>96061040</v>
      </c>
      <c r="B5713" s="20" t="s">
        <v>52182</v>
      </c>
      <c r="C5713" s="28">
        <v>1162277</v>
      </c>
    </row>
    <row r="5714" spans="1:3" x14ac:dyDescent="0.25">
      <c r="A5714" s="2">
        <v>96061080</v>
      </c>
      <c r="B5714" s="20" t="s">
        <v>52183</v>
      </c>
      <c r="C5714" s="28">
        <v>3460145</v>
      </c>
    </row>
    <row r="5715" spans="1:3" x14ac:dyDescent="0.25">
      <c r="A5715" s="2">
        <v>96062120</v>
      </c>
      <c r="B5715" s="20" t="s">
        <v>52184</v>
      </c>
      <c r="C5715" s="28">
        <v>110982</v>
      </c>
    </row>
    <row r="5716" spans="1:3" x14ac:dyDescent="0.25">
      <c r="A5716" s="2">
        <v>96062140</v>
      </c>
      <c r="B5716" s="20" t="s">
        <v>52185</v>
      </c>
      <c r="C5716" s="28">
        <v>784789</v>
      </c>
    </row>
    <row r="5717" spans="1:3" x14ac:dyDescent="0.25">
      <c r="A5717" s="2">
        <v>96062160</v>
      </c>
      <c r="B5717" s="20" t="s">
        <v>52186</v>
      </c>
      <c r="C5717" s="28">
        <v>1956362</v>
      </c>
    </row>
    <row r="5718" spans="1:3" x14ac:dyDescent="0.25">
      <c r="A5718" s="2">
        <v>96062200</v>
      </c>
      <c r="B5718" s="20" t="s">
        <v>52187</v>
      </c>
      <c r="C5718" s="28">
        <v>5291443</v>
      </c>
    </row>
    <row r="5719" spans="1:3" x14ac:dyDescent="0.25">
      <c r="A5719" s="2">
        <v>96062920</v>
      </c>
      <c r="B5719" s="20" t="s">
        <v>52188</v>
      </c>
      <c r="C5719" s="28">
        <v>9457</v>
      </c>
    </row>
    <row r="5720" spans="1:3" x14ac:dyDescent="0.25">
      <c r="A5720" s="2">
        <v>96062940</v>
      </c>
      <c r="B5720" s="20" t="s">
        <v>52189</v>
      </c>
      <c r="C5720" s="28">
        <v>134571</v>
      </c>
    </row>
    <row r="5721" spans="1:3" x14ac:dyDescent="0.25">
      <c r="A5721" s="2">
        <v>96062960</v>
      </c>
      <c r="B5721" s="20" t="s">
        <v>52190</v>
      </c>
      <c r="C5721" s="28">
        <v>1215131</v>
      </c>
    </row>
    <row r="5722" spans="1:3" x14ac:dyDescent="0.25">
      <c r="A5722" s="2">
        <v>96063040</v>
      </c>
      <c r="B5722" s="20" t="s">
        <v>52191</v>
      </c>
      <c r="C5722" s="28">
        <v>35026</v>
      </c>
    </row>
    <row r="5723" spans="1:3" x14ac:dyDescent="0.25">
      <c r="A5723" s="2">
        <v>96063080</v>
      </c>
      <c r="B5723" s="20" t="s">
        <v>52192</v>
      </c>
      <c r="C5723" s="28">
        <v>184141</v>
      </c>
    </row>
    <row r="5724" spans="1:3" x14ac:dyDescent="0.25">
      <c r="A5724" s="2">
        <v>96071100</v>
      </c>
      <c r="B5724" s="20" t="s">
        <v>52193</v>
      </c>
      <c r="C5724" s="28">
        <v>2032344</v>
      </c>
    </row>
    <row r="5725" spans="1:3" x14ac:dyDescent="0.25">
      <c r="A5725" s="2">
        <v>96071900</v>
      </c>
      <c r="B5725" s="20" t="s">
        <v>52194</v>
      </c>
      <c r="C5725" s="28">
        <v>4758822</v>
      </c>
    </row>
    <row r="5726" spans="1:3" x14ac:dyDescent="0.25">
      <c r="A5726" s="2">
        <v>96072000</v>
      </c>
      <c r="B5726" s="20" t="s">
        <v>52195</v>
      </c>
      <c r="C5726" s="28">
        <v>2683146</v>
      </c>
    </row>
    <row r="5727" spans="1:3" x14ac:dyDescent="0.25">
      <c r="A5727" s="2">
        <v>96200010</v>
      </c>
      <c r="B5727" s="20" t="s">
        <v>52196</v>
      </c>
      <c r="C5727" s="28">
        <v>643479</v>
      </c>
    </row>
    <row r="5728" spans="1:3" x14ac:dyDescent="0.25">
      <c r="A5728" s="2">
        <v>96200015</v>
      </c>
      <c r="B5728" s="20" t="s">
        <v>52197</v>
      </c>
      <c r="C5728" s="28">
        <v>129117</v>
      </c>
    </row>
    <row r="5729" spans="1:3" x14ac:dyDescent="0.25">
      <c r="A5729" s="2">
        <v>96200020</v>
      </c>
      <c r="B5729" s="20" t="s">
        <v>52198</v>
      </c>
      <c r="C5729" s="28">
        <v>2378114</v>
      </c>
    </row>
    <row r="5730" spans="1:3" x14ac:dyDescent="0.25">
      <c r="A5730" s="2">
        <v>96200025</v>
      </c>
      <c r="B5730" s="20" t="s">
        <v>52199</v>
      </c>
      <c r="C5730" s="28">
        <v>783321</v>
      </c>
    </row>
    <row r="5731" spans="1:3" x14ac:dyDescent="0.25">
      <c r="A5731" s="2">
        <v>96200030</v>
      </c>
      <c r="B5731" s="20" t="s">
        <v>52200</v>
      </c>
      <c r="C5731" s="28">
        <v>142003</v>
      </c>
    </row>
    <row r="5732" spans="1:3" x14ac:dyDescent="0.25">
      <c r="A5732" s="2">
        <v>96200050</v>
      </c>
      <c r="B5732" s="20" t="s">
        <v>52201</v>
      </c>
      <c r="C5732" s="28">
        <v>1525224</v>
      </c>
    </row>
    <row r="5733" spans="1:3" x14ac:dyDescent="0.25">
      <c r="A5733" s="2">
        <v>96200055</v>
      </c>
      <c r="B5733" s="20" t="s">
        <v>45962</v>
      </c>
      <c r="C5733" s="28">
        <v>0</v>
      </c>
    </row>
    <row r="5734" spans="1:3" x14ac:dyDescent="0.25">
      <c r="A5734" s="2">
        <v>96200060</v>
      </c>
      <c r="B5734" s="20" t="s">
        <v>52202</v>
      </c>
      <c r="C5734" s="28">
        <v>726337</v>
      </c>
    </row>
    <row r="5735" spans="1:3" x14ac:dyDescent="0.25">
      <c r="A5735" s="2">
        <v>96200065</v>
      </c>
      <c r="B5735" s="20" t="s">
        <v>52203</v>
      </c>
      <c r="C5735" s="28">
        <v>639272</v>
      </c>
    </row>
    <row r="5736" spans="1:3" x14ac:dyDescent="0.25">
      <c r="A5736" s="2">
        <v>96200070</v>
      </c>
      <c r="B5736" s="20" t="s">
        <v>52204</v>
      </c>
      <c r="C5736" s="28">
        <v>3593332</v>
      </c>
    </row>
    <row r="5738" spans="1:3" x14ac:dyDescent="0.25">
      <c r="B5738" s="23" t="s">
        <v>52223</v>
      </c>
      <c r="C5738" s="29">
        <v>160292951959</v>
      </c>
    </row>
    <row r="5740" spans="1:3" x14ac:dyDescent="0.25">
      <c r="A5740" s="27" t="s">
        <v>52207</v>
      </c>
    </row>
    <row r="5741" spans="1:3" x14ac:dyDescent="0.25">
      <c r="A5741" s="2">
        <v>29319090</v>
      </c>
      <c r="B5741" s="27" t="s">
        <v>52212</v>
      </c>
      <c r="C5741" s="28">
        <v>399400251</v>
      </c>
    </row>
    <row r="5742" spans="1:3" x14ac:dyDescent="0.25">
      <c r="A5742" s="2">
        <v>85176200</v>
      </c>
      <c r="B5742" s="27" t="s">
        <v>52213</v>
      </c>
      <c r="C5742" s="28">
        <v>22935187145</v>
      </c>
    </row>
    <row r="5743" spans="1:3" x14ac:dyDescent="0.25">
      <c r="A5743" s="2">
        <v>94016140</v>
      </c>
      <c r="B5743" s="27" t="s">
        <v>52214</v>
      </c>
      <c r="C5743" s="28">
        <v>1429666386</v>
      </c>
    </row>
    <row r="5744" spans="1:3" x14ac:dyDescent="0.25">
      <c r="A5744" s="2">
        <v>94016960</v>
      </c>
      <c r="B5744" s="27" t="s">
        <v>52215</v>
      </c>
      <c r="C5744" s="28">
        <v>67524500</v>
      </c>
    </row>
    <row r="5745" spans="1:3" x14ac:dyDescent="0.25">
      <c r="A5745" s="2">
        <v>94017100</v>
      </c>
      <c r="B5745" s="27" t="s">
        <v>52216</v>
      </c>
      <c r="C5745" s="28">
        <v>747131281</v>
      </c>
    </row>
    <row r="5746" spans="1:3" x14ac:dyDescent="0.25">
      <c r="A5746" s="2">
        <v>94017900</v>
      </c>
      <c r="B5746" s="27" t="s">
        <v>52217</v>
      </c>
      <c r="C5746" s="28">
        <v>1986343233</v>
      </c>
    </row>
    <row r="5747" spans="1:3" x14ac:dyDescent="0.25">
      <c r="A5747" s="2">
        <v>94018020</v>
      </c>
      <c r="B5747" s="27" t="s">
        <v>52218</v>
      </c>
      <c r="C5747" s="28">
        <v>65459805</v>
      </c>
    </row>
    <row r="5748" spans="1:3" x14ac:dyDescent="0.25">
      <c r="A5748" s="2">
        <v>94018040</v>
      </c>
      <c r="B5748" s="27" t="s">
        <v>52219</v>
      </c>
      <c r="C5748" s="28">
        <v>91726502</v>
      </c>
    </row>
    <row r="5749" spans="1:3" x14ac:dyDescent="0.25">
      <c r="A5749" s="2">
        <v>94018060</v>
      </c>
      <c r="B5749" s="27" t="s">
        <v>52220</v>
      </c>
      <c r="C5749" s="28">
        <v>156713321</v>
      </c>
    </row>
    <row r="5750" spans="1:3" x14ac:dyDescent="0.25">
      <c r="A5750" s="2">
        <v>94037040</v>
      </c>
      <c r="B5750" s="27" t="s">
        <v>52221</v>
      </c>
      <c r="C5750" s="28">
        <v>198513565</v>
      </c>
    </row>
    <row r="5751" spans="1:3" x14ac:dyDescent="0.25">
      <c r="A5751" s="2">
        <v>94037080</v>
      </c>
      <c r="B5751" s="27" t="s">
        <v>52222</v>
      </c>
      <c r="C5751" s="28">
        <v>623282264</v>
      </c>
    </row>
    <row r="5752" spans="1:3" x14ac:dyDescent="0.25">
      <c r="A5752" s="30" t="s">
        <v>52208</v>
      </c>
      <c r="B5752" s="27"/>
    </row>
    <row r="5754" spans="1:3" x14ac:dyDescent="0.25">
      <c r="B5754" s="23" t="s">
        <v>52224</v>
      </c>
      <c r="C5754" s="29">
        <f>SUM(C5741:C5751)</f>
        <v>28700948253</v>
      </c>
    </row>
    <row r="5755" spans="1:3" x14ac:dyDescent="0.25">
      <c r="A5755" s="27"/>
    </row>
    <row r="5756" spans="1:3" x14ac:dyDescent="0.25">
      <c r="B5756" s="23" t="s">
        <v>52206</v>
      </c>
      <c r="C5756" s="29">
        <f>C5754+C5738</f>
        <v>188993900212</v>
      </c>
    </row>
    <row r="5757" spans="1:3" x14ac:dyDescent="0.25">
      <c r="A5757" s="27"/>
    </row>
  </sheetData>
  <conditionalFormatting sqref="B215:B246">
    <cfRule type="containsText" dxfId="0" priority="1" operator="containsText" text="Edible fish offal, other fish heads tails and maws or shark fins, whether or not salted but">
      <formula>NOT(ISERROR(SEARCH("Edible fish offal, other fish heads tails and maws or shark fins, whether or not salted but",B215)))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9C10-7794-4DE1-820F-8B6590791F26}">
  <dimension ref="A1:J41"/>
  <sheetViews>
    <sheetView workbookViewId="0">
      <selection activeCell="E13" sqref="E13"/>
    </sheetView>
  </sheetViews>
  <sheetFormatPr defaultRowHeight="12.75" x14ac:dyDescent="0.2"/>
  <cols>
    <col min="1" max="1" width="11.1640625" customWidth="1"/>
    <col min="2" max="2" width="70.5" customWidth="1"/>
    <col min="3" max="3" width="21.33203125" customWidth="1"/>
    <col min="4" max="6" width="18" style="4" bestFit="1" customWidth="1"/>
    <col min="7" max="7" width="24.6640625" style="7" customWidth="1"/>
    <col min="8" max="8" width="21" style="4" bestFit="1" customWidth="1"/>
    <col min="9" max="9" width="14.5" bestFit="1" customWidth="1"/>
    <col min="10" max="10" width="14.5" style="4" bestFit="1" customWidth="1"/>
    <col min="11" max="11" width="14.5" bestFit="1" customWidth="1"/>
  </cols>
  <sheetData>
    <row r="1" spans="1:10" ht="15" x14ac:dyDescent="0.2">
      <c r="C1" s="25" t="s">
        <v>52211</v>
      </c>
      <c r="D1" s="25"/>
      <c r="E1" s="25"/>
      <c r="F1" s="25"/>
      <c r="G1" s="25"/>
    </row>
    <row r="2" spans="1:10" ht="15" x14ac:dyDescent="0.2">
      <c r="A2" s="6" t="s">
        <v>46043</v>
      </c>
      <c r="B2" s="6" t="s">
        <v>46044</v>
      </c>
      <c r="C2" s="6" t="s">
        <v>45963</v>
      </c>
      <c r="D2" s="6" t="s">
        <v>45964</v>
      </c>
      <c r="E2" s="6" t="s">
        <v>45965</v>
      </c>
      <c r="F2" s="6" t="s">
        <v>52210</v>
      </c>
      <c r="G2" s="6" t="s">
        <v>47032</v>
      </c>
      <c r="J2"/>
    </row>
    <row r="3" spans="1:10" ht="15" x14ac:dyDescent="0.2">
      <c r="A3" s="2" t="s">
        <v>46045</v>
      </c>
      <c r="B3" s="2" t="s">
        <v>46046</v>
      </c>
      <c r="C3" s="10">
        <v>10642762284</v>
      </c>
      <c r="D3" s="10">
        <v>514194387</v>
      </c>
      <c r="E3" s="10">
        <v>203248243</v>
      </c>
      <c r="F3" s="10">
        <f>SUM(D3:E3)</f>
        <v>717442630</v>
      </c>
      <c r="G3" s="10">
        <f t="shared" ref="G3:G11" si="0">C3-F3</f>
        <v>9925319654</v>
      </c>
      <c r="J3" s="3"/>
    </row>
    <row r="4" spans="1:10" ht="15" x14ac:dyDescent="0.2">
      <c r="A4" s="2" t="s">
        <v>46047</v>
      </c>
      <c r="B4" s="2" t="s">
        <v>46048</v>
      </c>
      <c r="C4" s="10">
        <v>1020686282</v>
      </c>
      <c r="D4" s="10"/>
      <c r="E4" s="10">
        <v>2454112</v>
      </c>
      <c r="F4" s="10">
        <f t="shared" ref="F4:F11" si="1">SUM(D4:E4)</f>
        <v>2454112</v>
      </c>
      <c r="G4" s="10">
        <f t="shared" si="0"/>
        <v>1018232170</v>
      </c>
      <c r="J4" s="3"/>
    </row>
    <row r="5" spans="1:10" ht="15" x14ac:dyDescent="0.2">
      <c r="A5" s="2" t="s">
        <v>46049</v>
      </c>
      <c r="B5" s="2" t="s">
        <v>46050</v>
      </c>
      <c r="C5" s="10">
        <v>764007005</v>
      </c>
      <c r="D5" s="10">
        <v>32478132</v>
      </c>
      <c r="E5" s="10">
        <v>4022105</v>
      </c>
      <c r="F5" s="10">
        <f t="shared" si="1"/>
        <v>36500237</v>
      </c>
      <c r="G5" s="10">
        <f t="shared" si="0"/>
        <v>727506768</v>
      </c>
      <c r="J5" s="3"/>
    </row>
    <row r="6" spans="1:10" ht="15" x14ac:dyDescent="0.2">
      <c r="A6" s="2" t="s">
        <v>46051</v>
      </c>
      <c r="B6" s="2" t="s">
        <v>46052</v>
      </c>
      <c r="C6" s="10">
        <v>3319212972</v>
      </c>
      <c r="D6" s="10">
        <v>0</v>
      </c>
      <c r="E6" s="10">
        <v>208447</v>
      </c>
      <c r="F6" s="10">
        <f t="shared" si="1"/>
        <v>208447</v>
      </c>
      <c r="G6" s="10">
        <f t="shared" si="0"/>
        <v>3319004525</v>
      </c>
      <c r="J6" s="3"/>
    </row>
    <row r="7" spans="1:10" ht="15" x14ac:dyDescent="0.2">
      <c r="A7" s="2" t="s">
        <v>46053</v>
      </c>
      <c r="B7" s="2" t="s">
        <v>46054</v>
      </c>
      <c r="C7" s="10">
        <v>1109742047</v>
      </c>
      <c r="D7" s="10">
        <v>0</v>
      </c>
      <c r="E7" s="10">
        <v>2085748</v>
      </c>
      <c r="F7" s="10">
        <f t="shared" si="1"/>
        <v>2085748</v>
      </c>
      <c r="G7" s="10">
        <f t="shared" si="0"/>
        <v>1107656299</v>
      </c>
      <c r="J7" s="3"/>
    </row>
    <row r="8" spans="1:10" ht="15" x14ac:dyDescent="0.2">
      <c r="A8" s="2" t="s">
        <v>46055</v>
      </c>
      <c r="B8" s="2" t="s">
        <v>46056</v>
      </c>
      <c r="C8" s="10">
        <v>194876476</v>
      </c>
      <c r="D8" s="10">
        <v>0</v>
      </c>
      <c r="E8" s="10">
        <v>111252</v>
      </c>
      <c r="F8" s="10">
        <f t="shared" si="1"/>
        <v>111252</v>
      </c>
      <c r="G8" s="10">
        <f t="shared" si="0"/>
        <v>194765224</v>
      </c>
      <c r="J8" s="3"/>
    </row>
    <row r="9" spans="1:10" ht="15" x14ac:dyDescent="0.2">
      <c r="A9" s="2" t="s">
        <v>46057</v>
      </c>
      <c r="B9" s="2" t="s">
        <v>46058</v>
      </c>
      <c r="C9" s="10">
        <v>104968983</v>
      </c>
      <c r="D9" s="10">
        <v>0</v>
      </c>
      <c r="E9" s="10">
        <v>137534</v>
      </c>
      <c r="F9" s="10">
        <f t="shared" si="1"/>
        <v>137534</v>
      </c>
      <c r="G9" s="10">
        <f t="shared" si="0"/>
        <v>104831449</v>
      </c>
      <c r="J9" s="3"/>
    </row>
    <row r="10" spans="1:10" ht="15" x14ac:dyDescent="0.2">
      <c r="A10" s="2" t="s">
        <v>37549</v>
      </c>
      <c r="B10" s="2" t="s">
        <v>46059</v>
      </c>
      <c r="C10" s="10">
        <v>212347039</v>
      </c>
      <c r="D10" s="10">
        <v>0</v>
      </c>
      <c r="E10" s="10">
        <v>1250554</v>
      </c>
      <c r="F10" s="10">
        <f t="shared" si="1"/>
        <v>1250554</v>
      </c>
      <c r="G10" s="10">
        <f t="shared" si="0"/>
        <v>211096485</v>
      </c>
      <c r="J10" s="3"/>
    </row>
    <row r="11" spans="1:10" ht="15" x14ac:dyDescent="0.2">
      <c r="A11" s="2" t="s">
        <v>37550</v>
      </c>
      <c r="B11" s="2" t="s">
        <v>46060</v>
      </c>
      <c r="C11" s="10">
        <v>34219067</v>
      </c>
      <c r="D11" s="10">
        <v>0</v>
      </c>
      <c r="E11" s="10">
        <v>0</v>
      </c>
      <c r="F11" s="10">
        <f t="shared" si="1"/>
        <v>0</v>
      </c>
      <c r="G11" s="10">
        <f t="shared" si="0"/>
        <v>34219067</v>
      </c>
      <c r="J11" s="3"/>
    </row>
    <row r="12" spans="1:10" ht="15" x14ac:dyDescent="0.2">
      <c r="A12" s="2"/>
      <c r="B12" s="2"/>
      <c r="C12" s="2"/>
      <c r="D12" s="2"/>
      <c r="E12" s="2"/>
      <c r="H12" s="6"/>
      <c r="J12" s="3"/>
    </row>
    <row r="13" spans="1:10" ht="15" x14ac:dyDescent="0.2">
      <c r="A13" s="2"/>
      <c r="B13" s="2"/>
      <c r="C13" s="15"/>
      <c r="D13" s="15"/>
      <c r="E13" s="15"/>
      <c r="F13" s="6" t="s">
        <v>45611</v>
      </c>
      <c r="G13" s="17">
        <f>SUM(G3:G11)</f>
        <v>16642631641</v>
      </c>
      <c r="H13" s="2"/>
      <c r="J13" s="3"/>
    </row>
    <row r="14" spans="1:10" ht="15" x14ac:dyDescent="0.2">
      <c r="D14"/>
      <c r="E14"/>
      <c r="F14" s="16"/>
      <c r="G14"/>
      <c r="H14"/>
      <c r="J14" s="3"/>
    </row>
    <row r="15" spans="1:10" ht="15" x14ac:dyDescent="0.2">
      <c r="D15"/>
      <c r="E15"/>
      <c r="F15" s="16"/>
      <c r="G15"/>
      <c r="H15"/>
      <c r="J15" s="3"/>
    </row>
    <row r="16" spans="1:10" ht="15" x14ac:dyDescent="0.2">
      <c r="A16" s="2"/>
      <c r="D16"/>
      <c r="E16"/>
      <c r="F16"/>
      <c r="G16"/>
      <c r="H16"/>
      <c r="J16" s="3"/>
    </row>
    <row r="17" spans="1:10" ht="15" x14ac:dyDescent="0.2">
      <c r="A17" s="2"/>
      <c r="D17"/>
      <c r="E17"/>
      <c r="F17"/>
      <c r="G17"/>
      <c r="H17"/>
      <c r="J17" s="3"/>
    </row>
    <row r="18" spans="1:10" ht="15" x14ac:dyDescent="0.2">
      <c r="A18" s="2"/>
      <c r="D18"/>
      <c r="E18"/>
      <c r="F18"/>
      <c r="G18"/>
      <c r="H18"/>
      <c r="J18" s="3"/>
    </row>
    <row r="19" spans="1:10" ht="15" x14ac:dyDescent="0.2">
      <c r="A19" s="2"/>
      <c r="D19"/>
      <c r="E19"/>
      <c r="F19"/>
      <c r="G19"/>
      <c r="H19"/>
      <c r="J19" s="3"/>
    </row>
    <row r="20" spans="1:10" ht="15" x14ac:dyDescent="0.2">
      <c r="A20" s="2"/>
      <c r="D20"/>
      <c r="E20"/>
      <c r="F20"/>
      <c r="G20"/>
      <c r="H20"/>
      <c r="J20" s="3"/>
    </row>
    <row r="21" spans="1:10" ht="15" x14ac:dyDescent="0.2">
      <c r="A21" s="2"/>
      <c r="D21"/>
      <c r="E21"/>
      <c r="F21"/>
      <c r="G21"/>
      <c r="H21"/>
      <c r="J21" s="3"/>
    </row>
    <row r="22" spans="1:10" ht="15" x14ac:dyDescent="0.2">
      <c r="A22" s="2"/>
      <c r="D22"/>
      <c r="E22"/>
      <c r="F22"/>
      <c r="G22"/>
      <c r="H22"/>
      <c r="J22" s="3"/>
    </row>
    <row r="23" spans="1:10" ht="15" x14ac:dyDescent="0.2">
      <c r="A23" s="2"/>
      <c r="D23"/>
      <c r="E23"/>
      <c r="F23"/>
      <c r="G23"/>
      <c r="H23"/>
      <c r="J23" s="3"/>
    </row>
    <row r="24" spans="1:10" ht="15" x14ac:dyDescent="0.2">
      <c r="A24" s="2"/>
      <c r="D24"/>
      <c r="E24"/>
      <c r="F24"/>
      <c r="G24"/>
      <c r="H24"/>
      <c r="J24" s="3"/>
    </row>
    <row r="25" spans="1:10" ht="15" x14ac:dyDescent="0.2">
      <c r="A25" s="2"/>
      <c r="D25"/>
      <c r="E25"/>
      <c r="F25"/>
      <c r="G25"/>
      <c r="H25"/>
      <c r="J25" s="3"/>
    </row>
    <row r="26" spans="1:10" ht="15" x14ac:dyDescent="0.2">
      <c r="A26" s="2"/>
      <c r="D26"/>
      <c r="E26"/>
      <c r="F26"/>
      <c r="G26"/>
      <c r="H26"/>
      <c r="J26" s="3"/>
    </row>
    <row r="27" spans="1:10" ht="15" x14ac:dyDescent="0.2">
      <c r="A27" s="2"/>
      <c r="D27"/>
      <c r="E27"/>
      <c r="F27"/>
      <c r="G27"/>
      <c r="H27"/>
      <c r="J27" s="3"/>
    </row>
    <row r="28" spans="1:10" ht="15" x14ac:dyDescent="0.2">
      <c r="A28" s="2"/>
      <c r="D28"/>
      <c r="E28"/>
      <c r="F28"/>
      <c r="G28"/>
      <c r="H28"/>
      <c r="J28" s="3"/>
    </row>
    <row r="29" spans="1:10" ht="15" x14ac:dyDescent="0.2">
      <c r="A29" s="2"/>
      <c r="D29"/>
      <c r="E29"/>
      <c r="F29"/>
      <c r="G29"/>
      <c r="H29"/>
      <c r="J29" s="3"/>
    </row>
    <row r="30" spans="1:10" ht="15" x14ac:dyDescent="0.2">
      <c r="A30" s="2"/>
      <c r="D30"/>
      <c r="E30"/>
      <c r="F30"/>
      <c r="G30"/>
      <c r="H30"/>
      <c r="J30" s="3"/>
    </row>
    <row r="31" spans="1:10" ht="15" x14ac:dyDescent="0.2">
      <c r="A31" s="2"/>
      <c r="D31"/>
      <c r="E31"/>
      <c r="F31"/>
      <c r="G31"/>
      <c r="H31"/>
      <c r="J31" s="3"/>
    </row>
    <row r="32" spans="1:10" ht="15" x14ac:dyDescent="0.2">
      <c r="A32" s="2"/>
      <c r="D32"/>
      <c r="E32"/>
      <c r="F32"/>
      <c r="G32"/>
      <c r="H32"/>
      <c r="J32" s="3"/>
    </row>
    <row r="33" spans="1:10" ht="15" x14ac:dyDescent="0.2">
      <c r="A33" s="2"/>
      <c r="D33"/>
      <c r="E33"/>
      <c r="F33"/>
      <c r="G33"/>
      <c r="H33"/>
      <c r="J33" s="3"/>
    </row>
    <row r="34" spans="1:10" ht="15" x14ac:dyDescent="0.2">
      <c r="A34" s="2"/>
      <c r="D34"/>
      <c r="E34"/>
      <c r="F34"/>
      <c r="G34"/>
      <c r="H34"/>
      <c r="J34" s="3"/>
    </row>
    <row r="35" spans="1:10" ht="15" x14ac:dyDescent="0.2">
      <c r="A35" s="2"/>
      <c r="D35"/>
      <c r="E35"/>
      <c r="F35"/>
      <c r="G35"/>
      <c r="H35"/>
      <c r="J35" s="3"/>
    </row>
    <row r="36" spans="1:10" ht="15" x14ac:dyDescent="0.2">
      <c r="A36" s="2"/>
      <c r="D36"/>
      <c r="E36"/>
      <c r="F36"/>
      <c r="G36"/>
      <c r="H36"/>
      <c r="J36" s="3"/>
    </row>
    <row r="37" spans="1:10" ht="15" x14ac:dyDescent="0.2">
      <c r="A37" s="2"/>
      <c r="D37"/>
      <c r="E37"/>
      <c r="F37"/>
      <c r="G37"/>
      <c r="H37"/>
      <c r="J37" s="3"/>
    </row>
    <row r="38" spans="1:10" ht="15" x14ac:dyDescent="0.2">
      <c r="A38" s="2"/>
      <c r="D38"/>
      <c r="E38"/>
      <c r="F38"/>
      <c r="G38"/>
      <c r="H38"/>
      <c r="J38" s="3"/>
    </row>
    <row r="39" spans="1:10" ht="15" x14ac:dyDescent="0.2">
      <c r="A39" s="2"/>
      <c r="D39"/>
      <c r="E39"/>
      <c r="F39"/>
      <c r="G39"/>
      <c r="H39"/>
      <c r="J39" s="3"/>
    </row>
    <row r="40" spans="1:10" ht="15" x14ac:dyDescent="0.2">
      <c r="A40" s="2"/>
      <c r="D40"/>
      <c r="E40"/>
      <c r="F40"/>
      <c r="G40"/>
      <c r="H40"/>
      <c r="J40" s="3"/>
    </row>
    <row r="41" spans="1:10" x14ac:dyDescent="0.2">
      <c r="D41"/>
      <c r="E41"/>
      <c r="F41"/>
      <c r="G41"/>
      <c r="H41"/>
    </row>
  </sheetData>
  <mergeCells count="1">
    <mergeCell ref="C1:G1"/>
  </mergeCells>
  <pageMargins left="0.7" right="0.7" top="0.75" bottom="0.75" header="0.3" footer="0.3"/>
  <pageSetup orientation="portrait" r:id="rId1"/>
  <ignoredErrors>
    <ignoredError sqref="F3:F1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762C-8ED7-4DEA-8004-11AF28918E30}">
  <dimension ref="A1:K43"/>
  <sheetViews>
    <sheetView workbookViewId="0">
      <pane ySplit="2" topLeftCell="A6" activePane="bottomLeft" state="frozen"/>
      <selection pane="bottomLeft" activeCell="E11" sqref="E11"/>
    </sheetView>
  </sheetViews>
  <sheetFormatPr defaultRowHeight="15" customHeight="1" x14ac:dyDescent="0.2"/>
  <cols>
    <col min="1" max="1" width="11.1640625" customWidth="1"/>
    <col min="2" max="2" width="68" customWidth="1"/>
    <col min="3" max="3" width="21.33203125" customWidth="1"/>
    <col min="4" max="4" width="18" style="14" bestFit="1" customWidth="1"/>
    <col min="5" max="5" width="16.6640625" style="14" bestFit="1" customWidth="1"/>
    <col min="6" max="6" width="19.83203125" style="14" bestFit="1" customWidth="1"/>
    <col min="7" max="7" width="18" style="14" customWidth="1"/>
    <col min="8" max="8" width="19.83203125" style="14" bestFit="1" customWidth="1"/>
    <col min="9" max="9" width="27.1640625" style="14" customWidth="1"/>
    <col min="10" max="10" width="19.83203125" style="14" bestFit="1" customWidth="1"/>
    <col min="11" max="11" width="14.5" bestFit="1" customWidth="1"/>
  </cols>
  <sheetData>
    <row r="1" spans="1:11" ht="15" customHeight="1" x14ac:dyDescent="0.2">
      <c r="C1" s="26" t="s">
        <v>52211</v>
      </c>
      <c r="D1" s="26"/>
      <c r="E1" s="26"/>
      <c r="F1" s="26"/>
      <c r="G1" s="26"/>
      <c r="H1" s="26"/>
      <c r="I1" s="26"/>
    </row>
    <row r="2" spans="1:11" ht="15" customHeight="1" x14ac:dyDescent="0.25">
      <c r="A2" s="13" t="s">
        <v>46043</v>
      </c>
      <c r="B2" s="5" t="s">
        <v>46044</v>
      </c>
      <c r="C2" s="11" t="s">
        <v>45963</v>
      </c>
      <c r="D2" s="11" t="s">
        <v>45964</v>
      </c>
      <c r="E2" s="11" t="s">
        <v>45965</v>
      </c>
      <c r="F2" s="11" t="s">
        <v>45966</v>
      </c>
      <c r="G2" s="11" t="s">
        <v>47031</v>
      </c>
      <c r="H2" s="11" t="s">
        <v>52210</v>
      </c>
      <c r="I2" s="11" t="s">
        <v>47032</v>
      </c>
      <c r="K2" s="3"/>
    </row>
    <row r="3" spans="1:11" ht="15" customHeight="1" x14ac:dyDescent="0.2">
      <c r="A3" s="2" t="s">
        <v>45967</v>
      </c>
      <c r="B3" s="2" t="s">
        <v>46005</v>
      </c>
      <c r="C3" s="10">
        <v>3224002</v>
      </c>
      <c r="D3" s="10">
        <v>0</v>
      </c>
      <c r="E3" s="10">
        <v>0</v>
      </c>
      <c r="F3" s="10">
        <v>10000</v>
      </c>
      <c r="G3" s="10">
        <v>0</v>
      </c>
      <c r="H3" s="10">
        <f>SUM(D3:G3)</f>
        <v>10000</v>
      </c>
      <c r="I3" s="10">
        <f t="shared" ref="I3:I41" si="0">C3-H3</f>
        <v>3214002</v>
      </c>
    </row>
    <row r="4" spans="1:11" ht="15" customHeight="1" x14ac:dyDescent="0.2">
      <c r="A4" s="2" t="s">
        <v>45968</v>
      </c>
      <c r="B4" s="2" t="s">
        <v>46006</v>
      </c>
      <c r="C4" s="10">
        <v>2627028818</v>
      </c>
      <c r="D4" s="10">
        <v>0</v>
      </c>
      <c r="E4" s="10">
        <v>0</v>
      </c>
      <c r="F4" s="10">
        <v>1130853874</v>
      </c>
      <c r="G4" s="10">
        <v>3422234</v>
      </c>
      <c r="H4" s="10">
        <f t="shared" ref="H4:H41" si="1">SUM(D4:G4)</f>
        <v>1134276108</v>
      </c>
      <c r="I4" s="10">
        <f t="shared" si="0"/>
        <v>1492752710</v>
      </c>
    </row>
    <row r="5" spans="1:11" ht="15" customHeight="1" x14ac:dyDescent="0.2">
      <c r="A5" s="2" t="s">
        <v>45969</v>
      </c>
      <c r="B5" s="2" t="s">
        <v>46007</v>
      </c>
      <c r="C5" s="10">
        <v>1925672255</v>
      </c>
      <c r="D5" s="10">
        <v>0</v>
      </c>
      <c r="E5" s="10">
        <v>3802141</v>
      </c>
      <c r="F5" s="10">
        <v>38430</v>
      </c>
      <c r="G5" s="10">
        <v>244728067</v>
      </c>
      <c r="H5" s="10">
        <f t="shared" si="1"/>
        <v>248568638</v>
      </c>
      <c r="I5" s="10">
        <f t="shared" si="0"/>
        <v>1677103617</v>
      </c>
    </row>
    <row r="6" spans="1:11" ht="15" customHeight="1" x14ac:dyDescent="0.2">
      <c r="A6" s="2" t="s">
        <v>45970</v>
      </c>
      <c r="B6" s="2" t="s">
        <v>46008</v>
      </c>
      <c r="C6" s="10">
        <v>1379254139</v>
      </c>
      <c r="D6" s="10">
        <v>250077</v>
      </c>
      <c r="E6" s="10">
        <v>138019543</v>
      </c>
      <c r="F6" s="10">
        <v>0</v>
      </c>
      <c r="G6" s="10">
        <v>20023878</v>
      </c>
      <c r="H6" s="10">
        <f t="shared" si="1"/>
        <v>158293498</v>
      </c>
      <c r="I6" s="10">
        <f t="shared" si="0"/>
        <v>1220960641</v>
      </c>
    </row>
    <row r="7" spans="1:11" ht="15" customHeight="1" x14ac:dyDescent="0.2">
      <c r="A7" s="2" t="s">
        <v>45971</v>
      </c>
      <c r="B7" s="2" t="s">
        <v>46009</v>
      </c>
      <c r="C7" s="10">
        <v>4262587600</v>
      </c>
      <c r="D7" s="10">
        <v>0</v>
      </c>
      <c r="E7" s="10">
        <v>53358828</v>
      </c>
      <c r="F7" s="10">
        <v>293916214</v>
      </c>
      <c r="G7" s="10">
        <v>467781802</v>
      </c>
      <c r="H7" s="10">
        <f t="shared" si="1"/>
        <v>815056844</v>
      </c>
      <c r="I7" s="10">
        <f t="shared" si="0"/>
        <v>3447530756</v>
      </c>
    </row>
    <row r="8" spans="1:11" ht="15" customHeight="1" x14ac:dyDescent="0.2">
      <c r="A8" s="2" t="s">
        <v>45972</v>
      </c>
      <c r="B8" s="2" t="s">
        <v>46010</v>
      </c>
      <c r="C8" s="10">
        <v>340553721</v>
      </c>
      <c r="D8" s="10">
        <v>0</v>
      </c>
      <c r="E8" s="10">
        <v>51059</v>
      </c>
      <c r="F8" s="10">
        <v>151510</v>
      </c>
      <c r="G8" s="10">
        <v>1492938</v>
      </c>
      <c r="H8" s="10">
        <f t="shared" si="1"/>
        <v>1695507</v>
      </c>
      <c r="I8" s="10">
        <f t="shared" si="0"/>
        <v>338858214</v>
      </c>
    </row>
    <row r="9" spans="1:11" ht="15" customHeight="1" x14ac:dyDescent="0.2">
      <c r="A9" s="2" t="s">
        <v>45973</v>
      </c>
      <c r="B9" s="2" t="s">
        <v>46011</v>
      </c>
      <c r="C9" s="10">
        <v>233463734</v>
      </c>
      <c r="D9" s="10">
        <v>0</v>
      </c>
      <c r="E9" s="10">
        <v>6928</v>
      </c>
      <c r="F9" s="10">
        <v>1847114</v>
      </c>
      <c r="G9" s="10">
        <v>7044233</v>
      </c>
      <c r="H9" s="10">
        <f t="shared" si="1"/>
        <v>8898275</v>
      </c>
      <c r="I9" s="10">
        <f t="shared" si="0"/>
        <v>224565459</v>
      </c>
    </row>
    <row r="10" spans="1:11" ht="15" customHeight="1" x14ac:dyDescent="0.2">
      <c r="A10" s="2" t="s">
        <v>45974</v>
      </c>
      <c r="B10" s="2" t="s">
        <v>46012</v>
      </c>
      <c r="C10" s="10">
        <v>833039430</v>
      </c>
      <c r="D10" s="10">
        <v>0</v>
      </c>
      <c r="E10" s="10">
        <v>0</v>
      </c>
      <c r="F10" s="10">
        <v>96383231</v>
      </c>
      <c r="G10" s="10">
        <v>18572235</v>
      </c>
      <c r="H10" s="10">
        <f t="shared" si="1"/>
        <v>114955466</v>
      </c>
      <c r="I10" s="10">
        <f t="shared" si="0"/>
        <v>718083964</v>
      </c>
    </row>
    <row r="11" spans="1:11" ht="15" customHeight="1" x14ac:dyDescent="0.2">
      <c r="A11" s="2" t="s">
        <v>45975</v>
      </c>
      <c r="B11" s="2" t="s">
        <v>46013</v>
      </c>
      <c r="C11" s="10">
        <v>912089225</v>
      </c>
      <c r="D11" s="10">
        <v>0</v>
      </c>
      <c r="E11" s="10">
        <v>253138</v>
      </c>
      <c r="F11" s="10">
        <v>48661575</v>
      </c>
      <c r="G11" s="10">
        <v>10328141</v>
      </c>
      <c r="H11" s="10">
        <f t="shared" si="1"/>
        <v>59242854</v>
      </c>
      <c r="I11" s="10">
        <f t="shared" si="0"/>
        <v>852846371</v>
      </c>
    </row>
    <row r="12" spans="1:11" ht="15" customHeight="1" x14ac:dyDescent="0.2">
      <c r="A12" s="2" t="s">
        <v>45976</v>
      </c>
      <c r="B12" s="2" t="s">
        <v>46014</v>
      </c>
      <c r="C12" s="10">
        <v>189475572</v>
      </c>
      <c r="D12" s="10">
        <v>0</v>
      </c>
      <c r="E12" s="10">
        <v>0</v>
      </c>
      <c r="F12" s="10">
        <v>156325</v>
      </c>
      <c r="G12" s="10">
        <v>1334419</v>
      </c>
      <c r="H12" s="10">
        <f t="shared" si="1"/>
        <v>1490744</v>
      </c>
      <c r="I12" s="10">
        <f t="shared" si="0"/>
        <v>187984828</v>
      </c>
    </row>
    <row r="13" spans="1:11" ht="15" customHeight="1" x14ac:dyDescent="0.2">
      <c r="A13" s="2" t="s">
        <v>45977</v>
      </c>
      <c r="B13" s="2" t="s">
        <v>46015</v>
      </c>
      <c r="C13" s="10">
        <v>35830061</v>
      </c>
      <c r="D13" s="10">
        <v>0</v>
      </c>
      <c r="E13" s="10">
        <v>0</v>
      </c>
      <c r="F13" s="10">
        <v>45275</v>
      </c>
      <c r="G13" s="10">
        <v>482021</v>
      </c>
      <c r="H13" s="10">
        <f t="shared" si="1"/>
        <v>527296</v>
      </c>
      <c r="I13" s="10">
        <f t="shared" si="0"/>
        <v>35302765</v>
      </c>
    </row>
    <row r="14" spans="1:11" ht="15" customHeight="1" x14ac:dyDescent="0.2">
      <c r="A14" s="2" t="s">
        <v>45978</v>
      </c>
      <c r="B14" s="2" t="s">
        <v>46016</v>
      </c>
      <c r="C14" s="10">
        <v>57622188</v>
      </c>
      <c r="D14" s="10">
        <v>0</v>
      </c>
      <c r="E14" s="10">
        <v>0</v>
      </c>
      <c r="F14" s="10">
        <v>105891</v>
      </c>
      <c r="G14" s="10">
        <v>1032457</v>
      </c>
      <c r="H14" s="10">
        <f t="shared" si="1"/>
        <v>1138348</v>
      </c>
      <c r="I14" s="10">
        <f t="shared" si="0"/>
        <v>56483840</v>
      </c>
    </row>
    <row r="15" spans="1:11" ht="15" customHeight="1" x14ac:dyDescent="0.2">
      <c r="A15" s="2" t="s">
        <v>45979</v>
      </c>
      <c r="B15" s="2" t="s">
        <v>46017</v>
      </c>
      <c r="C15" s="10">
        <v>878967</v>
      </c>
      <c r="D15" s="10">
        <v>0</v>
      </c>
      <c r="E15" s="10">
        <v>0</v>
      </c>
      <c r="F15" s="10">
        <v>0</v>
      </c>
      <c r="G15" s="10">
        <v>0</v>
      </c>
      <c r="H15" s="10">
        <f t="shared" si="1"/>
        <v>0</v>
      </c>
      <c r="I15" s="10">
        <f t="shared" si="0"/>
        <v>878967</v>
      </c>
    </row>
    <row r="16" spans="1:11" ht="15" customHeight="1" x14ac:dyDescent="0.2">
      <c r="A16" s="2" t="s">
        <v>45980</v>
      </c>
      <c r="B16" s="2" t="s">
        <v>46018</v>
      </c>
      <c r="C16" s="10">
        <v>59608769</v>
      </c>
      <c r="D16" s="10">
        <v>0</v>
      </c>
      <c r="E16" s="10">
        <v>0</v>
      </c>
      <c r="F16" s="10">
        <v>80095</v>
      </c>
      <c r="G16" s="10">
        <v>6195603</v>
      </c>
      <c r="H16" s="10">
        <f t="shared" si="1"/>
        <v>6275698</v>
      </c>
      <c r="I16" s="10">
        <f t="shared" si="0"/>
        <v>53333071</v>
      </c>
    </row>
    <row r="17" spans="1:9" ht="15" customHeight="1" x14ac:dyDescent="0.2">
      <c r="A17" s="2" t="s">
        <v>45981</v>
      </c>
      <c r="B17" s="2" t="s">
        <v>46019</v>
      </c>
      <c r="C17" s="10">
        <v>89334007</v>
      </c>
      <c r="D17" s="10">
        <v>0</v>
      </c>
      <c r="E17" s="10">
        <v>0</v>
      </c>
      <c r="F17" s="10">
        <v>809728</v>
      </c>
      <c r="G17" s="10">
        <v>37579</v>
      </c>
      <c r="H17" s="10">
        <f t="shared" si="1"/>
        <v>847307</v>
      </c>
      <c r="I17" s="10">
        <f t="shared" si="0"/>
        <v>88486700</v>
      </c>
    </row>
    <row r="18" spans="1:9" ht="15" customHeight="1" x14ac:dyDescent="0.2">
      <c r="A18" s="2" t="s">
        <v>45982</v>
      </c>
      <c r="B18" s="2" t="s">
        <v>46020</v>
      </c>
      <c r="C18" s="10">
        <v>194278415</v>
      </c>
      <c r="D18" s="10">
        <v>0</v>
      </c>
      <c r="E18" s="10">
        <v>0</v>
      </c>
      <c r="F18" s="10">
        <v>386567</v>
      </c>
      <c r="G18" s="10">
        <v>79059679</v>
      </c>
      <c r="H18" s="10">
        <f t="shared" si="1"/>
        <v>79446246</v>
      </c>
      <c r="I18" s="10">
        <f t="shared" si="0"/>
        <v>114832169</v>
      </c>
    </row>
    <row r="19" spans="1:9" ht="15" customHeight="1" x14ac:dyDescent="0.2">
      <c r="A19" s="2" t="s">
        <v>45983</v>
      </c>
      <c r="B19" s="2" t="s">
        <v>46021</v>
      </c>
      <c r="C19" s="10">
        <v>23068460</v>
      </c>
      <c r="D19" s="10">
        <v>0</v>
      </c>
      <c r="E19" s="10">
        <v>0</v>
      </c>
      <c r="F19" s="10">
        <v>4315</v>
      </c>
      <c r="G19" s="10">
        <v>4201</v>
      </c>
      <c r="H19" s="10">
        <f t="shared" si="1"/>
        <v>8516</v>
      </c>
      <c r="I19" s="10">
        <f t="shared" si="0"/>
        <v>23059944</v>
      </c>
    </row>
    <row r="20" spans="1:9" ht="15" customHeight="1" x14ac:dyDescent="0.2">
      <c r="A20" s="2" t="s">
        <v>45984</v>
      </c>
      <c r="B20" s="2" t="s">
        <v>46022</v>
      </c>
      <c r="C20" s="10">
        <v>83425824</v>
      </c>
      <c r="D20" s="10">
        <v>0</v>
      </c>
      <c r="E20" s="10">
        <v>0</v>
      </c>
      <c r="F20" s="10">
        <v>0</v>
      </c>
      <c r="G20" s="10">
        <v>478874</v>
      </c>
      <c r="H20" s="10">
        <f t="shared" si="1"/>
        <v>478874</v>
      </c>
      <c r="I20" s="10">
        <f t="shared" si="0"/>
        <v>82946950</v>
      </c>
    </row>
    <row r="21" spans="1:9" ht="15" customHeight="1" x14ac:dyDescent="0.2">
      <c r="A21" s="2" t="s">
        <v>45985</v>
      </c>
      <c r="B21" s="2" t="s">
        <v>46023</v>
      </c>
      <c r="C21" s="10">
        <v>15099019</v>
      </c>
      <c r="D21" s="10">
        <v>0</v>
      </c>
      <c r="E21" s="10">
        <v>0</v>
      </c>
      <c r="F21" s="10">
        <v>2280</v>
      </c>
      <c r="G21" s="10">
        <v>3077885</v>
      </c>
      <c r="H21" s="10">
        <f t="shared" si="1"/>
        <v>3080165</v>
      </c>
      <c r="I21" s="10">
        <f t="shared" si="0"/>
        <v>12018854</v>
      </c>
    </row>
    <row r="22" spans="1:9" ht="15" customHeight="1" x14ac:dyDescent="0.2">
      <c r="A22" s="2" t="s">
        <v>45986</v>
      </c>
      <c r="B22" s="2" t="s">
        <v>46024</v>
      </c>
      <c r="C22" s="10">
        <v>588671457</v>
      </c>
      <c r="D22" s="10">
        <v>0</v>
      </c>
      <c r="E22" s="10">
        <v>0</v>
      </c>
      <c r="F22" s="10">
        <v>7967586</v>
      </c>
      <c r="G22" s="10">
        <v>30345166</v>
      </c>
      <c r="H22" s="10">
        <f t="shared" si="1"/>
        <v>38312752</v>
      </c>
      <c r="I22" s="10">
        <f t="shared" si="0"/>
        <v>550358705</v>
      </c>
    </row>
    <row r="23" spans="1:9" ht="15" customHeight="1" x14ac:dyDescent="0.2">
      <c r="A23" s="2" t="s">
        <v>45987</v>
      </c>
      <c r="B23" s="2" t="s">
        <v>46025</v>
      </c>
      <c r="C23" s="10">
        <v>293238042</v>
      </c>
      <c r="D23" s="10">
        <v>0</v>
      </c>
      <c r="E23" s="10">
        <v>1504497</v>
      </c>
      <c r="F23" s="10">
        <v>0</v>
      </c>
      <c r="G23" s="10">
        <v>4984170</v>
      </c>
      <c r="H23" s="10">
        <f t="shared" si="1"/>
        <v>6488667</v>
      </c>
      <c r="I23" s="10">
        <f t="shared" si="0"/>
        <v>286749375</v>
      </c>
    </row>
    <row r="24" spans="1:9" ht="15" customHeight="1" x14ac:dyDescent="0.2">
      <c r="A24" s="2" t="s">
        <v>45988</v>
      </c>
      <c r="B24" s="2" t="s">
        <v>46026</v>
      </c>
      <c r="C24" s="10">
        <v>974319531</v>
      </c>
      <c r="D24" s="10">
        <v>0</v>
      </c>
      <c r="E24" s="10">
        <v>9955</v>
      </c>
      <c r="F24" s="10">
        <v>25286284</v>
      </c>
      <c r="G24" s="10">
        <v>64847336</v>
      </c>
      <c r="H24" s="10">
        <f t="shared" si="1"/>
        <v>90143575</v>
      </c>
      <c r="I24" s="10">
        <f t="shared" si="0"/>
        <v>884175956</v>
      </c>
    </row>
    <row r="25" spans="1:9" ht="15" customHeight="1" x14ac:dyDescent="0.2">
      <c r="A25" s="2" t="s">
        <v>45989</v>
      </c>
      <c r="B25" s="2" t="s">
        <v>46027</v>
      </c>
      <c r="C25" s="10">
        <v>237705580</v>
      </c>
      <c r="D25" s="10">
        <v>0</v>
      </c>
      <c r="E25" s="10">
        <v>36257</v>
      </c>
      <c r="F25" s="10">
        <v>81799</v>
      </c>
      <c r="G25" s="10">
        <v>5237906</v>
      </c>
      <c r="H25" s="10">
        <f t="shared" si="1"/>
        <v>5355962</v>
      </c>
      <c r="I25" s="10">
        <f t="shared" si="0"/>
        <v>232349618</v>
      </c>
    </row>
    <row r="26" spans="1:9" ht="15" customHeight="1" x14ac:dyDescent="0.2">
      <c r="A26" s="2" t="s">
        <v>45990</v>
      </c>
      <c r="B26" s="2" t="s">
        <v>46028</v>
      </c>
      <c r="C26" s="10">
        <v>113533447</v>
      </c>
      <c r="D26" s="10">
        <v>0</v>
      </c>
      <c r="E26" s="10">
        <v>0</v>
      </c>
      <c r="F26" s="10">
        <v>6338</v>
      </c>
      <c r="G26" s="10">
        <v>0</v>
      </c>
      <c r="H26" s="10">
        <f t="shared" si="1"/>
        <v>6338</v>
      </c>
      <c r="I26" s="10">
        <f t="shared" si="0"/>
        <v>113527109</v>
      </c>
    </row>
    <row r="27" spans="1:9" ht="15" customHeight="1" x14ac:dyDescent="0.2">
      <c r="A27" s="2" t="s">
        <v>45991</v>
      </c>
      <c r="B27" s="2" t="s">
        <v>46029</v>
      </c>
      <c r="C27" s="10">
        <v>621625559</v>
      </c>
      <c r="D27" s="10">
        <v>0</v>
      </c>
      <c r="E27" s="10">
        <v>91178</v>
      </c>
      <c r="F27" s="10">
        <v>9479486</v>
      </c>
      <c r="G27" s="10">
        <v>1561045</v>
      </c>
      <c r="H27" s="10">
        <f t="shared" si="1"/>
        <v>11131709</v>
      </c>
      <c r="I27" s="10">
        <f t="shared" si="0"/>
        <v>610493850</v>
      </c>
    </row>
    <row r="28" spans="1:9" ht="15" customHeight="1" x14ac:dyDescent="0.2">
      <c r="A28" s="2" t="s">
        <v>45992</v>
      </c>
      <c r="B28" s="2" t="s">
        <v>46030</v>
      </c>
      <c r="C28" s="10">
        <v>224694016</v>
      </c>
      <c r="D28" s="10">
        <v>0</v>
      </c>
      <c r="E28" s="10">
        <v>25379</v>
      </c>
      <c r="F28" s="10">
        <v>2704</v>
      </c>
      <c r="G28" s="10">
        <v>43410748</v>
      </c>
      <c r="H28" s="10">
        <f t="shared" si="1"/>
        <v>43438831</v>
      </c>
      <c r="I28" s="10">
        <f t="shared" si="0"/>
        <v>181255185</v>
      </c>
    </row>
    <row r="29" spans="1:9" ht="15" customHeight="1" x14ac:dyDescent="0.2">
      <c r="A29" s="2" t="s">
        <v>45993</v>
      </c>
      <c r="B29" s="2" t="s">
        <v>46031</v>
      </c>
      <c r="C29" s="10">
        <v>793777871</v>
      </c>
      <c r="D29" s="10">
        <v>0</v>
      </c>
      <c r="E29" s="10">
        <v>0</v>
      </c>
      <c r="F29" s="10">
        <v>582603043</v>
      </c>
      <c r="G29" s="10">
        <v>18995</v>
      </c>
      <c r="H29" s="10">
        <f t="shared" si="1"/>
        <v>582622038</v>
      </c>
      <c r="I29" s="10">
        <f t="shared" si="0"/>
        <v>211155833</v>
      </c>
    </row>
    <row r="30" spans="1:9" ht="15" customHeight="1" x14ac:dyDescent="0.2">
      <c r="A30" s="2" t="s">
        <v>45994</v>
      </c>
      <c r="B30" s="2" t="s">
        <v>46032</v>
      </c>
      <c r="C30" s="10">
        <v>1440258691</v>
      </c>
      <c r="D30" s="10">
        <v>0</v>
      </c>
      <c r="E30" s="10">
        <v>977870</v>
      </c>
      <c r="F30" s="10">
        <v>2801308</v>
      </c>
      <c r="G30" s="10">
        <v>119332780</v>
      </c>
      <c r="H30" s="10">
        <f t="shared" si="1"/>
        <v>123111958</v>
      </c>
      <c r="I30" s="10">
        <f t="shared" si="0"/>
        <v>1317146733</v>
      </c>
    </row>
    <row r="31" spans="1:9" ht="15" customHeight="1" x14ac:dyDescent="0.2">
      <c r="A31" s="2" t="s">
        <v>45995</v>
      </c>
      <c r="B31" s="2" t="s">
        <v>46033</v>
      </c>
      <c r="C31" s="10">
        <v>272372948</v>
      </c>
      <c r="D31" s="10">
        <v>0</v>
      </c>
      <c r="E31" s="10">
        <v>104017</v>
      </c>
      <c r="F31" s="10">
        <v>1354629</v>
      </c>
      <c r="G31" s="10">
        <v>703212</v>
      </c>
      <c r="H31" s="10">
        <f t="shared" si="1"/>
        <v>2161858</v>
      </c>
      <c r="I31" s="10">
        <f t="shared" si="0"/>
        <v>270211090</v>
      </c>
    </row>
    <row r="32" spans="1:9" ht="15" customHeight="1" x14ac:dyDescent="0.2">
      <c r="A32" s="2" t="s">
        <v>45996</v>
      </c>
      <c r="B32" s="2" t="s">
        <v>46034</v>
      </c>
      <c r="C32" s="10">
        <v>421776702</v>
      </c>
      <c r="D32" s="10">
        <v>916047</v>
      </c>
      <c r="E32" s="10">
        <v>0</v>
      </c>
      <c r="F32" s="10">
        <v>899153</v>
      </c>
      <c r="G32" s="10">
        <v>2309176</v>
      </c>
      <c r="H32" s="10">
        <f t="shared" si="1"/>
        <v>4124376</v>
      </c>
      <c r="I32" s="10">
        <f t="shared" si="0"/>
        <v>417652326</v>
      </c>
    </row>
    <row r="33" spans="1:10" ht="15" customHeight="1" x14ac:dyDescent="0.2">
      <c r="A33" s="2" t="s">
        <v>45997</v>
      </c>
      <c r="B33" s="2" t="s">
        <v>46035</v>
      </c>
      <c r="C33" s="10">
        <v>855243189</v>
      </c>
      <c r="D33" s="10">
        <v>0</v>
      </c>
      <c r="E33" s="10">
        <v>0</v>
      </c>
      <c r="F33" s="10">
        <v>40482235</v>
      </c>
      <c r="G33" s="10">
        <v>46332444</v>
      </c>
      <c r="H33" s="10">
        <f t="shared" si="1"/>
        <v>86814679</v>
      </c>
      <c r="I33" s="10">
        <f t="shared" si="0"/>
        <v>768428510</v>
      </c>
    </row>
    <row r="34" spans="1:10" ht="15" customHeight="1" x14ac:dyDescent="0.2">
      <c r="A34" s="2" t="s">
        <v>45998</v>
      </c>
      <c r="B34" s="2" t="s">
        <v>46036</v>
      </c>
      <c r="C34" s="10">
        <v>191634282</v>
      </c>
      <c r="D34" s="10">
        <v>0</v>
      </c>
      <c r="E34" s="10">
        <v>0</v>
      </c>
      <c r="F34" s="10">
        <v>0</v>
      </c>
      <c r="G34" s="10">
        <v>28840317</v>
      </c>
      <c r="H34" s="10">
        <f t="shared" si="1"/>
        <v>28840317</v>
      </c>
      <c r="I34" s="10">
        <f t="shared" si="0"/>
        <v>162793965</v>
      </c>
    </row>
    <row r="35" spans="1:10" ht="15" customHeight="1" x14ac:dyDescent="0.2">
      <c r="A35" s="2" t="s">
        <v>45999</v>
      </c>
      <c r="B35" s="2" t="s">
        <v>46037</v>
      </c>
      <c r="C35" s="10">
        <v>94191134</v>
      </c>
      <c r="D35" s="10">
        <v>0</v>
      </c>
      <c r="E35" s="10">
        <v>0</v>
      </c>
      <c r="F35" s="10">
        <v>0</v>
      </c>
      <c r="G35" s="10">
        <v>0</v>
      </c>
      <c r="H35" s="10">
        <f t="shared" si="1"/>
        <v>0</v>
      </c>
      <c r="I35" s="10">
        <f t="shared" si="0"/>
        <v>94191134</v>
      </c>
    </row>
    <row r="36" spans="1:10" ht="15" customHeight="1" x14ac:dyDescent="0.2">
      <c r="A36" s="2" t="s">
        <v>46000</v>
      </c>
      <c r="B36" s="2" t="s">
        <v>46038</v>
      </c>
      <c r="C36" s="10">
        <v>195274393</v>
      </c>
      <c r="D36" s="10">
        <v>0</v>
      </c>
      <c r="E36" s="10">
        <v>0</v>
      </c>
      <c r="F36" s="10">
        <v>21694</v>
      </c>
      <c r="G36" s="10">
        <v>3370</v>
      </c>
      <c r="H36" s="10">
        <f t="shared" si="1"/>
        <v>25064</v>
      </c>
      <c r="I36" s="10">
        <f t="shared" si="0"/>
        <v>195249329</v>
      </c>
    </row>
    <row r="37" spans="1:10" ht="15" customHeight="1" x14ac:dyDescent="0.2">
      <c r="A37" s="2" t="s">
        <v>46001</v>
      </c>
      <c r="B37" s="2" t="s">
        <v>46039</v>
      </c>
      <c r="C37" s="10">
        <v>6356148</v>
      </c>
      <c r="D37" s="10">
        <v>0</v>
      </c>
      <c r="E37" s="10">
        <v>0</v>
      </c>
      <c r="F37" s="10">
        <v>660847</v>
      </c>
      <c r="G37" s="10">
        <v>0</v>
      </c>
      <c r="H37" s="10">
        <f t="shared" si="1"/>
        <v>660847</v>
      </c>
      <c r="I37" s="10">
        <f t="shared" si="0"/>
        <v>5695301</v>
      </c>
    </row>
    <row r="38" spans="1:10" ht="15" customHeight="1" x14ac:dyDescent="0.2">
      <c r="A38" s="2">
        <v>730290</v>
      </c>
      <c r="B38" s="2" t="s">
        <v>47033</v>
      </c>
      <c r="C38" s="10">
        <v>37198240</v>
      </c>
      <c r="D38" s="10"/>
      <c r="E38" s="10">
        <v>11997026</v>
      </c>
      <c r="F38" s="10">
        <v>642188</v>
      </c>
      <c r="G38" s="10">
        <v>6357</v>
      </c>
      <c r="H38" s="10">
        <f t="shared" si="1"/>
        <v>12645571</v>
      </c>
      <c r="I38" s="10">
        <f t="shared" si="0"/>
        <v>24552669</v>
      </c>
    </row>
    <row r="39" spans="1:10" ht="15" customHeight="1" x14ac:dyDescent="0.2">
      <c r="A39" s="2" t="s">
        <v>46002</v>
      </c>
      <c r="B39" s="2" t="s">
        <v>46040</v>
      </c>
      <c r="C39" s="10">
        <v>3310434549</v>
      </c>
      <c r="D39" s="10">
        <v>220020163</v>
      </c>
      <c r="E39" s="10">
        <v>277056</v>
      </c>
      <c r="F39" s="10">
        <v>147097483</v>
      </c>
      <c r="G39" s="10">
        <v>136203881</v>
      </c>
      <c r="H39" s="10">
        <f t="shared" si="1"/>
        <v>503598583</v>
      </c>
      <c r="I39" s="10">
        <f t="shared" si="0"/>
        <v>2806835966</v>
      </c>
    </row>
    <row r="40" spans="1:10" ht="15" customHeight="1" x14ac:dyDescent="0.2">
      <c r="A40" s="2" t="s">
        <v>46003</v>
      </c>
      <c r="B40" s="2" t="s">
        <v>46041</v>
      </c>
      <c r="C40" s="10">
        <v>905387799</v>
      </c>
      <c r="D40" s="10">
        <v>0</v>
      </c>
      <c r="E40" s="10">
        <v>0</v>
      </c>
      <c r="F40" s="10">
        <v>1185192</v>
      </c>
      <c r="G40" s="10">
        <v>155667173</v>
      </c>
      <c r="H40" s="10">
        <f t="shared" si="1"/>
        <v>156852365</v>
      </c>
      <c r="I40" s="10">
        <f t="shared" si="0"/>
        <v>748535434</v>
      </c>
    </row>
    <row r="41" spans="1:10" ht="15" customHeight="1" x14ac:dyDescent="0.2">
      <c r="A41" s="2" t="s">
        <v>46004</v>
      </c>
      <c r="B41" s="2" t="s">
        <v>46042</v>
      </c>
      <c r="C41" s="10">
        <v>4189937987</v>
      </c>
      <c r="D41" s="10">
        <v>438012</v>
      </c>
      <c r="E41" s="10">
        <v>0</v>
      </c>
      <c r="F41" s="10">
        <v>57790154</v>
      </c>
      <c r="G41" s="10">
        <v>1285983107</v>
      </c>
      <c r="H41" s="10">
        <f t="shared" si="1"/>
        <v>1344211273</v>
      </c>
      <c r="I41" s="10">
        <f t="shared" si="0"/>
        <v>2845726714</v>
      </c>
    </row>
    <row r="43" spans="1:10" ht="15" customHeight="1" x14ac:dyDescent="0.2">
      <c r="C43" s="16"/>
      <c r="H43" s="11" t="s">
        <v>45611</v>
      </c>
      <c r="I43" s="11">
        <f>SUM(I3:I41)</f>
        <v>23358328624</v>
      </c>
      <c r="J43" s="18"/>
    </row>
  </sheetData>
  <mergeCells count="1">
    <mergeCell ref="C1:I1"/>
  </mergeCells>
  <pageMargins left="0.7" right="0.7" top="0.75" bottom="0.75" header="0.3" footer="0.3"/>
  <pageSetup orientation="portrait" r:id="rId1"/>
  <ignoredErrors>
    <ignoredError sqref="H3:H4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RowHeight="12.75" x14ac:dyDescent="0.2"/>
  <cols>
    <col min="1" max="1" width="11" bestFit="1" customWidth="1"/>
    <col min="2" max="2" width="11.33203125" bestFit="1" customWidth="1"/>
    <col min="3" max="3" width="15.5" style="1" bestFit="1" customWidth="1"/>
  </cols>
  <sheetData>
    <row r="1" spans="1:3" ht="15" x14ac:dyDescent="0.2">
      <c r="A1" s="6" t="s">
        <v>15556</v>
      </c>
      <c r="B1" s="6" t="s">
        <v>46061</v>
      </c>
      <c r="C1" s="5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Section 301 - $50B List 1</vt:lpstr>
      <vt:lpstr>Section 301 - $50B List 2</vt:lpstr>
      <vt:lpstr>Section 301 - $200B</vt:lpstr>
      <vt:lpstr>Section 232 - Aluminum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2019-01-15T19:31:35Z</dcterms:modified>
</cp:coreProperties>
</file>