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actionforum-my.sharepoint.com/personal/jvaras_americanactionforum_org/Documents/Papers/tariffs/"/>
    </mc:Choice>
  </mc:AlternateContent>
  <xr:revisionPtr revIDLastSave="16" documentId="8_{D7EAA82E-058A-465C-BB81-AEC9A8072D58}" xr6:coauthVersionLast="45" xr6:coauthVersionMax="45" xr10:uidLastSave="{DBEDA0EB-4933-438D-9EFA-CB53448AE88A}"/>
  <bookViews>
    <workbookView xWindow="-120" yWindow="-120" windowWidth="20730" windowHeight="11160" xr2:uid="{3BB76590-9D06-4AFC-B4C1-26C2EF5A6597}"/>
  </bookViews>
  <sheets>
    <sheet name="Medical Exclusion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" l="1"/>
  <c r="C25" i="2"/>
  <c r="C9" i="2"/>
</calcChain>
</file>

<file path=xl/sharedStrings.xml><?xml version="1.0" encoding="utf-8"?>
<sst xmlns="http://schemas.openxmlformats.org/spreadsheetml/2006/main" count="30" uniqueCount="29">
  <si>
    <t>HS Code</t>
  </si>
  <si>
    <t>Product Description</t>
  </si>
  <si>
    <t>Imports from China (Dollars, 2019)</t>
  </si>
  <si>
    <t>SACKS AND BAGS OF POLYMERS ETHYLENE, RECLOSABLE, WITH INTEGRAL EXTRUDED CLOSURE, NESOI</t>
  </si>
  <si>
    <t>SACKS AND BAGS (INCLUDING CONES) OF POLYMERS OF ETHYLENE, NESOI</t>
  </si>
  <si>
    <t>ARTICLES OF APPAREL &amp; CLOTHING ACCESSORIES,OF PLASTIC,NESOI</t>
  </si>
  <si>
    <t>SEAMLESS, DISPOSABLE GLOVES, OF VULCANIZED RUBBER OTHER THAN HARD RUBBER</t>
  </si>
  <si>
    <t>OTH NON-WOVEN FAB, OF MAN-MADE FILAMENTS, OTH THANFLOOR COVERING UNDERLAYS &amp; LAMINATED FAB, NOT IMPREG/COATED/COVERED, WEIGHING GT 25 AND LT= 70 G/M2</t>
  </si>
  <si>
    <t>List 3 Exclusions</t>
  </si>
  <si>
    <t>List 4 Exclusions</t>
  </si>
  <si>
    <t>SOAP &amp; OTHER ORGANIC SURF-ACT PRODUCTS,NOT FOR TOILET USE, IN BARS,CAKES, MOLDED PIECES, AND PAPER,ETC IMPREGNATED OR COATED WITH SOAP OR DETERGENT</t>
  </si>
  <si>
    <t>LABORATORY WARE</t>
  </si>
  <si>
    <t>OTHER ARTICLES OF PLASTIC, NESOI</t>
  </si>
  <si>
    <t>MEDICAL GLOVES, MITTENS AND MITTS (EXCEPT SURGICAL) OF NATURAL RUBBER,  OTHER THAN HARD RUBBER</t>
  </si>
  <si>
    <t>MEDICAL GLOVES, OF VULCANIZED RUBBER OTHER THAN HARD RUBBER, NESOI</t>
  </si>
  <si>
    <t>BED SHEETS AND SIMILAR HOUSEHOLD OR HOSPITAL ARTICLES OF PAPER PULP, PAPER, CELLULOSE WADDING OR WEBS OF CELLULOSE FIBERS, NESOI</t>
  </si>
  <si>
    <t>GARMENTS, MADE UP OF FABRICS OF HEADING 5602 OR 5603: NONWOVEN DISPOSIBLE APPAREL DESIGNED FOR USE IN HOSPITALS, CLINICS, LABORATORIES AND OTHER AREAS</t>
  </si>
  <si>
    <t>OTHER MADE UP ARTICLES, INCLUDING DRESS PATTERNS: SURGICAL DRAPES, OF FABRIC FORMED ON A BASE OF PAPER OR COVERED WITH PAPER, OTHER</t>
  </si>
  <si>
    <t>OTHER MADE UP ARTICLES, INCLUDING DRESS PATTERNS: SURGICAL DRAPES OF SPUNLACED OR BONDED FIBER FABRIC DISPOSABLE SURGICAL DRAPES OF MAN-MADE FIBERS</t>
  </si>
  <si>
    <t>OTHER MADE-UP ARTICLES NESOI</t>
  </si>
  <si>
    <t>ELECTROMECHANICAL APPLIANCES WITH SELF-CONTAINED ELECTRIC MOTORS, NESOI</t>
  </si>
  <si>
    <t>SPECTACLES, GOGGLES AND THE LIKE, CORRECTIVE, PROTECTIVE, NESOI</t>
  </si>
  <si>
    <t>Total</t>
  </si>
  <si>
    <t>Grand Total</t>
  </si>
  <si>
    <t>3926909990*</t>
  </si>
  <si>
    <t>6307909889*</t>
  </si>
  <si>
    <t>8479896500*</t>
  </si>
  <si>
    <t>9004900000*</t>
  </si>
  <si>
    <t>*Only some products in this category qualify for tariff exclusions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</si>
</sst>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49" fontId="2" fillId="0" borderId="0" xfId="1" applyNumberFormat="1"/>
    <xf numFmtId="3" fontId="2" fillId="0" borderId="0" xfId="1" applyNumberFormat="1"/>
    <xf numFmtId="49" fontId="2" fillId="0" borderId="0" xfId="1" applyNumberFormat="1"/>
    <xf numFmtId="49" fontId="2" fillId="0" borderId="0" xfId="1" applyNumberFormat="1"/>
    <xf numFmtId="3" fontId="2" fillId="0" borderId="0" xfId="1" applyNumberFormat="1"/>
    <xf numFmtId="49" fontId="3" fillId="0" borderId="0" xfId="1" applyNumberFormat="1" applyFont="1" applyFill="1"/>
    <xf numFmtId="3" fontId="1" fillId="0" borderId="0" xfId="0" applyNumberFormat="1" applyFont="1"/>
    <xf numFmtId="49" fontId="3" fillId="0" borderId="0" xfId="1" applyNumberFormat="1" applyFont="1"/>
    <xf numFmtId="3" fontId="3" fillId="0" borderId="0" xfId="1" applyNumberFormat="1" applyFont="1"/>
    <xf numFmtId="0" fontId="4" fillId="0" borderId="0" xfId="0" applyFont="1"/>
    <xf numFmtId="43" fontId="0" fillId="0" borderId="0" xfId="2" applyFont="1"/>
    <xf numFmtId="43" fontId="0" fillId="0" borderId="0" xfId="0" applyNumberFormat="1"/>
  </cellXfs>
  <cellStyles count="3">
    <cellStyle name="Comma" xfId="2" builtinId="3"/>
    <cellStyle name="Normal" xfId="0" builtinId="0"/>
    <cellStyle name="Normal 2" xfId="1" xr:uid="{47C5E5F1-29DD-4FCE-B08F-66CAAC149C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E145-041C-4EA2-9F9D-B4E7CAA31300}">
  <dimension ref="A1:E2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" customWidth="1"/>
    <col min="2" max="2" width="160.7109375" customWidth="1"/>
    <col min="3" max="3" width="13.7109375" customWidth="1"/>
    <col min="4" max="4" width="15.28515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8</v>
      </c>
      <c r="B3" s="1"/>
      <c r="C3" s="1"/>
      <c r="D3" s="1"/>
      <c r="E3" s="1"/>
    </row>
    <row r="4" spans="1:5" x14ac:dyDescent="0.25">
      <c r="A4">
        <v>3923210030</v>
      </c>
      <c r="B4" s="2" t="s">
        <v>3</v>
      </c>
      <c r="C4" s="3">
        <v>123725038</v>
      </c>
    </row>
    <row r="5" spans="1:5" x14ac:dyDescent="0.25">
      <c r="A5">
        <v>3923210095</v>
      </c>
      <c r="B5" s="2" t="s">
        <v>4</v>
      </c>
      <c r="C5" s="3">
        <v>352102208</v>
      </c>
    </row>
    <row r="6" spans="1:5" x14ac:dyDescent="0.25">
      <c r="A6">
        <v>3926209050</v>
      </c>
      <c r="B6" s="2" t="s">
        <v>5</v>
      </c>
      <c r="C6" s="3">
        <v>162761670</v>
      </c>
    </row>
    <row r="7" spans="1:5" x14ac:dyDescent="0.25">
      <c r="A7">
        <v>4015191010</v>
      </c>
      <c r="B7" s="2" t="s">
        <v>6</v>
      </c>
      <c r="C7" s="3">
        <v>26617419</v>
      </c>
    </row>
    <row r="8" spans="1:5" x14ac:dyDescent="0.25">
      <c r="A8">
        <v>5603120090</v>
      </c>
      <c r="B8" s="2" t="s">
        <v>7</v>
      </c>
      <c r="C8" s="3">
        <v>60751011</v>
      </c>
    </row>
    <row r="9" spans="1:5" x14ac:dyDescent="0.25">
      <c r="B9" s="9" t="s">
        <v>22</v>
      </c>
      <c r="C9" s="10">
        <f>SUM(C4:C8)</f>
        <v>725957346</v>
      </c>
      <c r="D9" s="12"/>
    </row>
    <row r="11" spans="1:5" x14ac:dyDescent="0.25">
      <c r="A11" s="1" t="s">
        <v>9</v>
      </c>
    </row>
    <row r="12" spans="1:5" x14ac:dyDescent="0.25">
      <c r="A12">
        <v>3401190000</v>
      </c>
      <c r="B12" s="4" t="s">
        <v>10</v>
      </c>
      <c r="C12" s="6">
        <v>106545933</v>
      </c>
    </row>
    <row r="13" spans="1:5" x14ac:dyDescent="0.25">
      <c r="A13">
        <v>3926909910</v>
      </c>
      <c r="B13" s="4" t="s">
        <v>11</v>
      </c>
      <c r="C13" s="6">
        <v>86757009</v>
      </c>
    </row>
    <row r="14" spans="1:5" x14ac:dyDescent="0.25">
      <c r="A14" t="s">
        <v>24</v>
      </c>
      <c r="B14" s="4" t="s">
        <v>12</v>
      </c>
      <c r="C14" s="6">
        <v>2503645576</v>
      </c>
    </row>
    <row r="15" spans="1:5" x14ac:dyDescent="0.25">
      <c r="A15">
        <v>4015190510</v>
      </c>
      <c r="B15" s="4" t="s">
        <v>13</v>
      </c>
      <c r="C15" s="6">
        <v>12889989</v>
      </c>
    </row>
    <row r="16" spans="1:5" x14ac:dyDescent="0.25">
      <c r="A16">
        <v>4015190550</v>
      </c>
      <c r="B16" s="4" t="s">
        <v>14</v>
      </c>
      <c r="C16" s="6">
        <v>200159326</v>
      </c>
    </row>
    <row r="17" spans="1:4" x14ac:dyDescent="0.25">
      <c r="A17">
        <v>4818900000</v>
      </c>
      <c r="B17" s="4" t="s">
        <v>15</v>
      </c>
      <c r="C17" s="6">
        <v>361480884</v>
      </c>
    </row>
    <row r="18" spans="1:4" x14ac:dyDescent="0.25">
      <c r="A18">
        <v>6210105000</v>
      </c>
      <c r="B18" s="4" t="s">
        <v>16</v>
      </c>
      <c r="C18" s="6">
        <v>428675625</v>
      </c>
    </row>
    <row r="19" spans="1:4" x14ac:dyDescent="0.25">
      <c r="A19">
        <v>6307906090</v>
      </c>
      <c r="B19" s="4" t="s">
        <v>17</v>
      </c>
      <c r="C19" s="6">
        <v>5197058</v>
      </c>
    </row>
    <row r="20" spans="1:4" x14ac:dyDescent="0.25">
      <c r="A20">
        <v>6307906800</v>
      </c>
      <c r="B20" s="4" t="s">
        <v>18</v>
      </c>
      <c r="C20" s="6">
        <v>159486567</v>
      </c>
      <c r="D20" s="13"/>
    </row>
    <row r="21" spans="1:4" x14ac:dyDescent="0.25">
      <c r="A21" t="s">
        <v>25</v>
      </c>
      <c r="B21" s="4" t="s">
        <v>19</v>
      </c>
      <c r="C21" s="6">
        <v>2315789394</v>
      </c>
    </row>
    <row r="22" spans="1:4" x14ac:dyDescent="0.25">
      <c r="A22" t="s">
        <v>26</v>
      </c>
      <c r="B22" s="4" t="s">
        <v>20</v>
      </c>
      <c r="C22" s="6">
        <v>120558577</v>
      </c>
    </row>
    <row r="23" spans="1:4" x14ac:dyDescent="0.25">
      <c r="A23" t="s">
        <v>27</v>
      </c>
      <c r="B23" s="4" t="s">
        <v>21</v>
      </c>
      <c r="C23" s="6">
        <v>503764811</v>
      </c>
    </row>
    <row r="24" spans="1:4" x14ac:dyDescent="0.25">
      <c r="A24" s="11" t="s">
        <v>28</v>
      </c>
      <c r="B24" s="5"/>
      <c r="C24" s="6"/>
    </row>
    <row r="25" spans="1:4" x14ac:dyDescent="0.25">
      <c r="B25" s="7" t="s">
        <v>22</v>
      </c>
      <c r="C25" s="8">
        <f>SUM(C12:C23)</f>
        <v>6804950749</v>
      </c>
      <c r="D25" s="12"/>
    </row>
    <row r="26" spans="1:4" x14ac:dyDescent="0.25">
      <c r="B26" s="1"/>
      <c r="C26" s="1"/>
    </row>
    <row r="27" spans="1:4" x14ac:dyDescent="0.25">
      <c r="B27" s="7" t="s">
        <v>23</v>
      </c>
      <c r="C27" s="8">
        <f>C9+C25</f>
        <v>7530908095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DF2F7834CEF048B8D9CC81427D1D02" ma:contentTypeVersion="12" ma:contentTypeDescription="Create a new document." ma:contentTypeScope="" ma:versionID="1c63f5f382929aac16f4babd7a3e631a">
  <xsd:schema xmlns:xsd="http://www.w3.org/2001/XMLSchema" xmlns:xs="http://www.w3.org/2001/XMLSchema" xmlns:p="http://schemas.microsoft.com/office/2006/metadata/properties" xmlns:ns3="423d1ac0-fb15-4db5-990b-106b64b77258" xmlns:ns4="e51647b1-458d-494c-9da7-fad32806f46e" targetNamespace="http://schemas.microsoft.com/office/2006/metadata/properties" ma:root="true" ma:fieldsID="9307e1549b6e33ec98fdece93796ca54" ns3:_="" ns4:_="">
    <xsd:import namespace="423d1ac0-fb15-4db5-990b-106b64b77258"/>
    <xsd:import namespace="e51647b1-458d-494c-9da7-fad32806f4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d1ac0-fb15-4db5-990b-106b64b77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647b1-458d-494c-9da7-fad32806f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811BDD-BEF9-4F96-8A81-326299EE5C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574AB3-0548-4FE9-B458-7792F5721B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88E61A-139F-4FBF-B762-254C489CF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d1ac0-fb15-4db5-990b-106b64b77258"/>
    <ds:schemaRef ds:uri="e51647b1-458d-494c-9da7-fad32806f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 Exclusions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Varas</dc:creator>
  <cp:lastModifiedBy>Jackie Varas</cp:lastModifiedBy>
  <dcterms:created xsi:type="dcterms:W3CDTF">2020-03-16T15:09:31Z</dcterms:created>
  <dcterms:modified xsi:type="dcterms:W3CDTF">2020-03-18T14:32:47Z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0x01010043DF2F7834CEF048B8D9CC81427D1D02</vt:lpwstr>
  </property>
</Properties>
</file>