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tlee_americanactionforum_org/Documents/Documents/Trade/Looming Tariff Increases/"/>
    </mc:Choice>
  </mc:AlternateContent>
  <xr:revisionPtr revIDLastSave="28" documentId="8_{0CBA301E-E44B-452C-91D1-B7E7F851B9DB}" xr6:coauthVersionLast="45" xr6:coauthVersionMax="45" xr10:uidLastSave="{82CED99A-4C8D-4046-9B27-489361385231}"/>
  <bookViews>
    <workbookView xWindow="-120" yWindow="-120" windowWidth="20730" windowHeight="11160" xr2:uid="{C80436B5-7F38-4558-9C0C-3E0F03F57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18" i="1" l="1"/>
</calcChain>
</file>

<file path=xl/sharedStrings.xml><?xml version="1.0" encoding="utf-8"?>
<sst xmlns="http://schemas.openxmlformats.org/spreadsheetml/2006/main" count="35" uniqueCount="35">
  <si>
    <t>HS Code</t>
  </si>
  <si>
    <t>Product Description</t>
  </si>
  <si>
    <t>2019 Imports</t>
  </si>
  <si>
    <t>World Total</t>
  </si>
  <si>
    <t>Total Exempt</t>
  </si>
  <si>
    <t>Total Exempt w/o Canada</t>
  </si>
  <si>
    <t>Total Affected Imports</t>
  </si>
  <si>
    <t>Total Affected Imports w/o Canada</t>
  </si>
  <si>
    <t>Additional Cost Burden from Tariffs w/o Canada (10%)</t>
  </si>
  <si>
    <t>7601</t>
  </si>
  <si>
    <t xml:space="preserve"> Aluminum, Unwrought</t>
  </si>
  <si>
    <t>7604</t>
  </si>
  <si>
    <t xml:space="preserve"> Aluminum Bars, Rods And Profiles</t>
  </si>
  <si>
    <t>7605</t>
  </si>
  <si>
    <t xml:space="preserve"> Aluminum Wire</t>
  </si>
  <si>
    <t>7606</t>
  </si>
  <si>
    <t xml:space="preserve"> Aluminum Plates, Sheets &amp; Strip Over .2mm Thick</t>
  </si>
  <si>
    <t>7607</t>
  </si>
  <si>
    <t xml:space="preserve"> Aluminum Foil (back Or Not) Nov .2mm Th (ex Back)</t>
  </si>
  <si>
    <t>7608</t>
  </si>
  <si>
    <t xml:space="preserve"> Aluminum Tubes And Pipes</t>
  </si>
  <si>
    <t>7609</t>
  </si>
  <si>
    <t xml:space="preserve"> Aluminum Tube Or Pipe Fittings</t>
  </si>
  <si>
    <t>7616995160</t>
  </si>
  <si>
    <t xml:space="preserve"> Aluminum Castings (kg)</t>
  </si>
  <si>
    <t>7616995170</t>
  </si>
  <si>
    <t xml:space="preserve"> Aluminum Forgings (kg)</t>
  </si>
  <si>
    <t>Aluminum, stranded wire, cables &amp; the like w/steel core, not electrically insulated, fitted with fittings or made up into articles</t>
  </si>
  <si>
    <t>Aluminum, elect. conductors of stranded wire, cables &amp; the like (o/than w/steel core), n/elect. insulated, n/fitted w/fittings or articles</t>
  </si>
  <si>
    <t>Aluminum, stranded wire, cables, &amp; the like (o/than elect. conduct or w/steel core), n/elect. insulated, n/fitted w/fittings or articles</t>
  </si>
  <si>
    <t>Aluminum, stranded wire, cables and the like (o/than w/steel core), not electrically insulated, fitted w/fittings or made up into articles</t>
  </si>
  <si>
    <t>Pts. &amp; access. for mtr vehicles of headings 8701 to 8705, bumpers</t>
  </si>
  <si>
    <t>Body stampings for tractors suitable for agriculture</t>
  </si>
  <si>
    <t>Imports from Canada</t>
  </si>
  <si>
    <t>Additional Cost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</si>
</sst>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horizontal="left" vertical="top"/>
    </xf>
    <xf numFmtId="164" fontId="5" fillId="0" borderId="0" xfId="1" applyNumberFormat="1" applyFont="1" applyFill="1" applyBorder="1" applyAlignment="1">
      <alignment horizontal="right" vertical="top"/>
    </xf>
    <xf numFmtId="164" fontId="5" fillId="2" borderId="0" xfId="1" applyNumberFormat="1" applyFont="1" applyFill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2" borderId="0" xfId="0" applyNumberFormat="1" applyFont="1" applyFill="1" applyAlignment="1">
      <alignment horizontal="right" vertical="top"/>
    </xf>
    <xf numFmtId="0" fontId="5" fillId="0" borderId="0" xfId="0" applyFont="1"/>
    <xf numFmtId="164" fontId="4" fillId="0" borderId="0" xfId="0" applyNumberFormat="1" applyFont="1" applyAlignment="1">
      <alignment horizontal="left" vertical="top"/>
    </xf>
    <xf numFmtId="164" fontId="6" fillId="0" borderId="0" xfId="2" applyNumberForma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620B8C34-38BF-4F79-89CB-DE4711179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2622-6F3C-4318-B09B-C1484F8B0390}">
  <dimension ref="A1:J22"/>
  <sheetViews>
    <sheetView tabSelected="1" workbookViewId="0">
      <selection activeCell="J20" sqref="J20"/>
    </sheetView>
  </sheetViews>
  <sheetFormatPr defaultRowHeight="15" x14ac:dyDescent="0.25"/>
  <cols>
    <col min="1" max="1" width="13.140625" style="2" customWidth="1"/>
    <col min="2" max="2" width="45.140625" style="2" customWidth="1"/>
    <col min="3" max="4" width="18.85546875" style="2" customWidth="1"/>
    <col min="5" max="6" width="21.7109375" style="2" customWidth="1"/>
    <col min="7" max="8" width="26.5703125" style="2" customWidth="1"/>
    <col min="9" max="9" width="15.7109375" style="2" bestFit="1" customWidth="1"/>
    <col min="10" max="10" width="15.42578125" style="2" bestFit="1" customWidth="1"/>
  </cols>
  <sheetData>
    <row r="1" spans="1:10" x14ac:dyDescent="0.25">
      <c r="A1" s="1" t="s">
        <v>0</v>
      </c>
      <c r="B1" s="1" t="s">
        <v>1</v>
      </c>
      <c r="C1" s="14" t="s">
        <v>2</v>
      </c>
      <c r="D1" s="14"/>
      <c r="E1" s="14"/>
      <c r="F1" s="14"/>
      <c r="G1" s="14"/>
      <c r="H1" s="14"/>
      <c r="I1" s="14"/>
    </row>
    <row r="2" spans="1:10" x14ac:dyDescent="0.25">
      <c r="A2"/>
      <c r="B2"/>
      <c r="C2" s="1" t="s">
        <v>3</v>
      </c>
      <c r="D2" s="1" t="s">
        <v>33</v>
      </c>
      <c r="E2" s="1" t="s">
        <v>4</v>
      </c>
      <c r="F2" s="1" t="s">
        <v>5</v>
      </c>
      <c r="G2" s="1" t="s">
        <v>6</v>
      </c>
      <c r="H2" s="3" t="s">
        <v>7</v>
      </c>
      <c r="I2" s="4" t="s">
        <v>34</v>
      </c>
      <c r="J2" s="5" t="s">
        <v>8</v>
      </c>
    </row>
    <row r="3" spans="1:10" x14ac:dyDescent="0.25">
      <c r="A3" s="6" t="s">
        <v>9</v>
      </c>
      <c r="B3" s="6" t="s">
        <v>10</v>
      </c>
      <c r="C3" s="7">
        <v>8311597039</v>
      </c>
      <c r="D3" s="7">
        <v>4551634875</v>
      </c>
      <c r="E3" s="7">
        <v>5511223045</v>
      </c>
      <c r="F3" s="8">
        <v>959588170</v>
      </c>
      <c r="G3" s="7">
        <v>2800373994</v>
      </c>
      <c r="H3" s="8">
        <v>7352008869</v>
      </c>
      <c r="I3" s="9">
        <v>280037399.40000004</v>
      </c>
      <c r="J3" s="10">
        <v>735200886.9000001</v>
      </c>
    </row>
    <row r="4" spans="1:10" x14ac:dyDescent="0.25">
      <c r="A4" s="6" t="s">
        <v>11</v>
      </c>
      <c r="B4" s="6" t="s">
        <v>12</v>
      </c>
      <c r="C4" s="7">
        <v>937770346</v>
      </c>
      <c r="D4" s="7">
        <v>336213647</v>
      </c>
      <c r="E4" s="7">
        <v>424789525</v>
      </c>
      <c r="F4" s="8">
        <v>88575878</v>
      </c>
      <c r="G4" s="7">
        <v>512980821</v>
      </c>
      <c r="H4" s="8">
        <v>849194468</v>
      </c>
      <c r="I4" s="9">
        <v>51298082.100000001</v>
      </c>
      <c r="J4" s="10">
        <v>84919446.800000012</v>
      </c>
    </row>
    <row r="5" spans="1:10" x14ac:dyDescent="0.25">
      <c r="A5" s="6" t="s">
        <v>13</v>
      </c>
      <c r="B5" s="6" t="s">
        <v>14</v>
      </c>
      <c r="C5" s="7">
        <v>610027274</v>
      </c>
      <c r="D5" s="7">
        <v>279133396</v>
      </c>
      <c r="E5" s="7">
        <v>304522677</v>
      </c>
      <c r="F5" s="8">
        <v>25389281</v>
      </c>
      <c r="G5" s="7">
        <v>305504597</v>
      </c>
      <c r="H5" s="8">
        <v>584637993</v>
      </c>
      <c r="I5" s="9">
        <v>30550459.700000003</v>
      </c>
      <c r="J5" s="10">
        <v>58463799.300000004</v>
      </c>
    </row>
    <row r="6" spans="1:10" x14ac:dyDescent="0.25">
      <c r="A6" s="6" t="s">
        <v>15</v>
      </c>
      <c r="B6" s="6" t="s">
        <v>16</v>
      </c>
      <c r="C6" s="7">
        <v>3864717364</v>
      </c>
      <c r="D6" s="7">
        <v>412001439</v>
      </c>
      <c r="E6" s="7">
        <v>434204011</v>
      </c>
      <c r="F6" s="8">
        <v>22202572</v>
      </c>
      <c r="G6" s="7">
        <v>3430513353</v>
      </c>
      <c r="H6" s="8">
        <v>3842514792</v>
      </c>
      <c r="I6" s="9">
        <v>343051335.30000001</v>
      </c>
      <c r="J6" s="10">
        <v>384251479.20000005</v>
      </c>
    </row>
    <row r="7" spans="1:10" x14ac:dyDescent="0.25">
      <c r="A7" s="6" t="s">
        <v>17</v>
      </c>
      <c r="B7" s="6" t="s">
        <v>18</v>
      </c>
      <c r="C7" s="7">
        <v>1147659554</v>
      </c>
      <c r="D7" s="7">
        <v>20978871</v>
      </c>
      <c r="E7" s="7">
        <v>26877718</v>
      </c>
      <c r="F7" s="8">
        <v>5898847</v>
      </c>
      <c r="G7" s="7">
        <v>1120781836</v>
      </c>
      <c r="H7" s="8">
        <v>1141760707</v>
      </c>
      <c r="I7" s="9">
        <v>112078183.60000001</v>
      </c>
      <c r="J7" s="10">
        <v>114176070.7</v>
      </c>
    </row>
    <row r="8" spans="1:10" x14ac:dyDescent="0.25">
      <c r="A8" s="6" t="s">
        <v>19</v>
      </c>
      <c r="B8" s="6" t="s">
        <v>20</v>
      </c>
      <c r="C8" s="7">
        <v>126866180</v>
      </c>
      <c r="D8" s="7">
        <v>12367536</v>
      </c>
      <c r="E8" s="7">
        <v>53357167</v>
      </c>
      <c r="F8" s="8">
        <v>40989631</v>
      </c>
      <c r="G8" s="7">
        <v>73509013</v>
      </c>
      <c r="H8" s="8">
        <v>85876549</v>
      </c>
      <c r="I8" s="9">
        <v>7350901.3000000007</v>
      </c>
      <c r="J8" s="10">
        <v>8587654.9000000004</v>
      </c>
    </row>
    <row r="9" spans="1:10" x14ac:dyDescent="0.25">
      <c r="A9" s="6" t="s">
        <v>21</v>
      </c>
      <c r="B9" s="6" t="s">
        <v>22</v>
      </c>
      <c r="C9" s="7">
        <v>86166794</v>
      </c>
      <c r="D9" s="7">
        <v>10984597</v>
      </c>
      <c r="E9" s="7">
        <v>27460722</v>
      </c>
      <c r="F9" s="8">
        <v>16476125</v>
      </c>
      <c r="G9" s="7">
        <v>58706072</v>
      </c>
      <c r="H9" s="8">
        <v>69690669</v>
      </c>
      <c r="I9" s="9">
        <v>5870607.2000000002</v>
      </c>
      <c r="J9" s="10">
        <v>6969066.9000000004</v>
      </c>
    </row>
    <row r="10" spans="1:10" x14ac:dyDescent="0.25">
      <c r="A10" s="6" t="s">
        <v>23</v>
      </c>
      <c r="B10" s="6" t="s">
        <v>24</v>
      </c>
      <c r="C10" s="7">
        <v>121875751</v>
      </c>
      <c r="D10" s="7">
        <v>21666765</v>
      </c>
      <c r="E10" s="7">
        <v>26360210</v>
      </c>
      <c r="F10" s="8">
        <v>4693445</v>
      </c>
      <c r="G10" s="7">
        <v>95515541</v>
      </c>
      <c r="H10" s="8">
        <v>117182306</v>
      </c>
      <c r="I10" s="9">
        <v>9551554.0999999996</v>
      </c>
      <c r="J10" s="10">
        <v>11718230.600000001</v>
      </c>
    </row>
    <row r="11" spans="1:10" x14ac:dyDescent="0.25">
      <c r="A11" s="6" t="s">
        <v>25</v>
      </c>
      <c r="B11" s="6" t="s">
        <v>26</v>
      </c>
      <c r="C11" s="7">
        <v>18219104</v>
      </c>
      <c r="D11" s="7">
        <v>560293</v>
      </c>
      <c r="E11" s="7">
        <v>2394954</v>
      </c>
      <c r="F11" s="8">
        <v>1834661</v>
      </c>
      <c r="G11" s="7">
        <v>15824150</v>
      </c>
      <c r="H11" s="8">
        <v>16384443</v>
      </c>
      <c r="I11" s="9">
        <v>1582415</v>
      </c>
      <c r="J11" s="10">
        <v>1638444.3</v>
      </c>
    </row>
    <row r="12" spans="1:10" x14ac:dyDescent="0.25">
      <c r="A12" s="6">
        <v>76141050</v>
      </c>
      <c r="B12" s="11" t="s">
        <v>27</v>
      </c>
      <c r="C12" s="7">
        <v>3072246</v>
      </c>
      <c r="D12" s="7">
        <v>2943</v>
      </c>
      <c r="E12" s="7">
        <v>2943</v>
      </c>
      <c r="F12" s="8">
        <v>0</v>
      </c>
      <c r="G12" s="9">
        <v>3069303</v>
      </c>
      <c r="H12" s="8">
        <v>3072246</v>
      </c>
      <c r="I12" s="9">
        <v>306930.3</v>
      </c>
      <c r="J12" s="10">
        <v>307224.60000000003</v>
      </c>
    </row>
    <row r="13" spans="1:10" x14ac:dyDescent="0.25">
      <c r="A13" s="6">
        <v>76149020</v>
      </c>
      <c r="B13" s="11" t="s">
        <v>28</v>
      </c>
      <c r="C13" s="9">
        <v>30431694</v>
      </c>
      <c r="D13" s="9">
        <v>8240595</v>
      </c>
      <c r="E13" s="7">
        <v>9617179</v>
      </c>
      <c r="F13" s="8">
        <v>1376584</v>
      </c>
      <c r="G13" s="9">
        <v>20814515</v>
      </c>
      <c r="H13" s="8">
        <v>29055110</v>
      </c>
      <c r="I13" s="9">
        <v>2081451.5</v>
      </c>
      <c r="J13" s="10">
        <v>2905511</v>
      </c>
    </row>
    <row r="14" spans="1:10" x14ac:dyDescent="0.25">
      <c r="A14" s="6">
        <v>76149040</v>
      </c>
      <c r="B14" s="11" t="s">
        <v>29</v>
      </c>
      <c r="C14" s="7">
        <v>8304725</v>
      </c>
      <c r="D14" s="7">
        <v>1325742</v>
      </c>
      <c r="E14" s="7">
        <v>7548272</v>
      </c>
      <c r="F14" s="8">
        <v>6222530</v>
      </c>
      <c r="G14" s="9">
        <v>756453</v>
      </c>
      <c r="H14" s="8">
        <v>2082195</v>
      </c>
      <c r="I14" s="9">
        <v>75645.3</v>
      </c>
      <c r="J14" s="10">
        <v>208219.5</v>
      </c>
    </row>
    <row r="15" spans="1:10" x14ac:dyDescent="0.25">
      <c r="A15" s="6">
        <v>76149050</v>
      </c>
      <c r="B15" s="11" t="s">
        <v>30</v>
      </c>
      <c r="C15" s="9">
        <v>5413445</v>
      </c>
      <c r="D15" s="9">
        <v>8806</v>
      </c>
      <c r="E15" s="7">
        <v>45166</v>
      </c>
      <c r="F15" s="8">
        <v>36360</v>
      </c>
      <c r="G15" s="9">
        <v>5368279</v>
      </c>
      <c r="H15" s="8">
        <v>5377085</v>
      </c>
      <c r="I15" s="9">
        <v>536827.9</v>
      </c>
      <c r="J15" s="10">
        <v>537708.5</v>
      </c>
    </row>
    <row r="16" spans="1:10" x14ac:dyDescent="0.25">
      <c r="A16" s="6">
        <v>87081030</v>
      </c>
      <c r="B16" s="11" t="s">
        <v>31</v>
      </c>
      <c r="C16" s="9">
        <v>426411493</v>
      </c>
      <c r="D16" s="9">
        <v>162792750</v>
      </c>
      <c r="E16" s="7">
        <v>209920835</v>
      </c>
      <c r="F16" s="8">
        <v>47128085</v>
      </c>
      <c r="G16" s="9">
        <v>216490658</v>
      </c>
      <c r="H16" s="8">
        <v>379283408</v>
      </c>
      <c r="I16" s="9">
        <v>21649065.800000001</v>
      </c>
      <c r="J16" s="10">
        <v>37928340.800000004</v>
      </c>
    </row>
    <row r="17" spans="1:10" x14ac:dyDescent="0.25">
      <c r="A17" s="6">
        <v>87082921</v>
      </c>
      <c r="B17" s="11" t="s">
        <v>32</v>
      </c>
      <c r="C17" s="9">
        <v>5394118</v>
      </c>
      <c r="D17" s="9">
        <v>1417563</v>
      </c>
      <c r="E17" s="7">
        <v>2839003</v>
      </c>
      <c r="F17" s="8">
        <v>1421440</v>
      </c>
      <c r="G17" s="9">
        <v>2555115</v>
      </c>
      <c r="H17" s="8">
        <v>3972678</v>
      </c>
      <c r="I17" s="9">
        <v>255511.5</v>
      </c>
      <c r="J17" s="10">
        <v>397267.80000000005</v>
      </c>
    </row>
    <row r="18" spans="1:10" x14ac:dyDescent="0.25">
      <c r="C18" s="9">
        <f>SUM(C3:C17)</f>
        <v>15703927127</v>
      </c>
      <c r="D18" s="9">
        <f>SUM(D3:D17)</f>
        <v>5819329818</v>
      </c>
      <c r="E18" s="9">
        <v>7041163427</v>
      </c>
      <c r="F18" s="10">
        <v>1221833609</v>
      </c>
      <c r="G18" s="9">
        <v>8662763700</v>
      </c>
      <c r="H18" s="10">
        <v>14482093518</v>
      </c>
      <c r="I18" s="9">
        <v>866276369.99999988</v>
      </c>
      <c r="J18" s="10">
        <v>1448209351.8</v>
      </c>
    </row>
    <row r="19" spans="1:10" x14ac:dyDescent="0.25">
      <c r="H19" s="12"/>
      <c r="J19" s="12"/>
    </row>
    <row r="20" spans="1:10" x14ac:dyDescent="0.25">
      <c r="F20" s="12"/>
      <c r="H20" s="12"/>
      <c r="J20" s="12"/>
    </row>
    <row r="21" spans="1:10" x14ac:dyDescent="0.25">
      <c r="H21" s="13"/>
      <c r="I21" s="12"/>
    </row>
    <row r="22" spans="1:10" x14ac:dyDescent="0.25">
      <c r="H22" s="12"/>
    </row>
  </sheetData>
  <mergeCells count="1">
    <mergeCell ref="C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8C40878F9E04C9ED5379469908055" ma:contentTypeVersion="13" ma:contentTypeDescription="Create a new document." ma:contentTypeScope="" ma:versionID="b8d9f6f248b42a59811d625f7eb877cb">
  <xsd:schema xmlns:xsd="http://www.w3.org/2001/XMLSchema" xmlns:xs="http://www.w3.org/2001/XMLSchema" xmlns:p="http://schemas.microsoft.com/office/2006/metadata/properties" xmlns:ns1="http://schemas.microsoft.com/sharepoint/v3" xmlns:ns3="b8129eaa-daee-4d10-8d06-6408223c9e3f" xmlns:ns4="f3799d7c-ee2c-4ba4-a8e5-37ad73f747c3" targetNamespace="http://schemas.microsoft.com/office/2006/metadata/properties" ma:root="true" ma:fieldsID="0f5f0e44c220a38e84ed8cba5aca236f" ns1:_="" ns3:_="" ns4:_="">
    <xsd:import namespace="http://schemas.microsoft.com/sharepoint/v3"/>
    <xsd:import namespace="b8129eaa-daee-4d10-8d06-6408223c9e3f"/>
    <xsd:import namespace="f3799d7c-ee2c-4ba4-a8e5-37ad73f747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9eaa-daee-4d10-8d06-6408223c9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99d7c-ee2c-4ba4-a8e5-37ad73f74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C8088-0834-4EAE-AF3B-2BAE56A98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129eaa-daee-4d10-8d06-6408223c9e3f"/>
    <ds:schemaRef ds:uri="f3799d7c-ee2c-4ba4-a8e5-37ad73f74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AD16F-07DA-4663-867F-D4225AE878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2ACCA65-F8CC-4CDE-9619-C5D83AE2B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Lee</dc:creator>
  <cp:lastModifiedBy>Tom Lee</cp:lastModifiedBy>
  <dcterms:created xsi:type="dcterms:W3CDTF">2020-07-21T18:49:52Z</dcterms:created>
  <dcterms:modified xsi:type="dcterms:W3CDTF">2020-07-22T15:48:45Z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0x0101007C88C40878F9E04C9ED5379469908055</vt:lpwstr>
  </property>
</Properties>
</file>