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actionforum-my.sharepoint.com/personal/tlee_americanactionforum_org/Documents/Documents/Trade/Looming Tariff Increases/"/>
    </mc:Choice>
  </mc:AlternateContent>
  <xr:revisionPtr revIDLastSave="0" documentId="8_{B80EE78C-41B3-4F61-8E2C-CE6309D8D28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ustoms Valu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3" i="2"/>
  <c r="H6" i="2"/>
  <c r="H7" i="2"/>
  <c r="H8" i="2"/>
  <c r="H14" i="2"/>
  <c r="H16" i="2"/>
  <c r="H18" i="2"/>
  <c r="H19" i="2"/>
  <c r="H21" i="2"/>
  <c r="H22" i="2"/>
  <c r="H23" i="2"/>
  <c r="H24" i="2"/>
  <c r="H25" i="2"/>
  <c r="H27" i="2"/>
  <c r="H31" i="2"/>
  <c r="H33" i="2"/>
  <c r="H36" i="2"/>
  <c r="H37" i="2"/>
  <c r="H38" i="2"/>
  <c r="H40" i="2"/>
  <c r="H41" i="2"/>
  <c r="H42" i="2"/>
  <c r="H43" i="2"/>
  <c r="H44" i="2"/>
  <c r="H45" i="2"/>
  <c r="H48" i="2"/>
  <c r="H50" i="2"/>
  <c r="H52" i="2"/>
  <c r="H53" i="2"/>
  <c r="H54" i="2"/>
  <c r="H56" i="2"/>
  <c r="H57" i="2"/>
  <c r="H58" i="2"/>
  <c r="H60" i="2"/>
  <c r="H63" i="2"/>
  <c r="H67" i="2"/>
  <c r="H68" i="2"/>
  <c r="H70" i="2"/>
  <c r="H71" i="2"/>
  <c r="H73" i="2"/>
  <c r="H74" i="2"/>
  <c r="H76" i="2"/>
  <c r="H77" i="2"/>
  <c r="H79" i="2"/>
  <c r="H80" i="2"/>
  <c r="H81" i="2"/>
  <c r="H82" i="2"/>
  <c r="H83" i="2"/>
  <c r="H84" i="2"/>
  <c r="H85" i="2"/>
  <c r="H86" i="2"/>
  <c r="H87" i="2"/>
  <c r="H88" i="2"/>
  <c r="H89" i="2"/>
  <c r="H90" i="2"/>
  <c r="H92" i="2"/>
  <c r="H93" i="2"/>
  <c r="H94" i="2"/>
  <c r="H95" i="2"/>
  <c r="H96" i="2"/>
  <c r="H97" i="2"/>
  <c r="H2" i="2"/>
  <c r="F3" i="2"/>
  <c r="F6" i="2"/>
  <c r="F8" i="2"/>
  <c r="F9" i="2"/>
  <c r="F10" i="2"/>
  <c r="F11" i="2"/>
  <c r="F14" i="2"/>
  <c r="F16" i="2"/>
  <c r="F18" i="2"/>
  <c r="F19" i="2"/>
  <c r="F21" i="2"/>
  <c r="F22" i="2"/>
  <c r="F23" i="2"/>
  <c r="F24" i="2"/>
  <c r="F25" i="2"/>
  <c r="F27" i="2"/>
  <c r="F31" i="2"/>
  <c r="F33" i="2"/>
  <c r="F36" i="2"/>
  <c r="F37" i="2"/>
  <c r="F38" i="2"/>
  <c r="F40" i="2"/>
  <c r="F41" i="2"/>
  <c r="F42" i="2"/>
  <c r="F43" i="2"/>
  <c r="F44" i="2"/>
  <c r="F45" i="2"/>
  <c r="F48" i="2"/>
  <c r="F50" i="2"/>
  <c r="F51" i="2"/>
  <c r="F52" i="2"/>
  <c r="F53" i="2"/>
  <c r="F56" i="2"/>
  <c r="F57" i="2"/>
  <c r="F58" i="2"/>
  <c r="F62" i="2"/>
  <c r="F63" i="2"/>
  <c r="F65" i="2"/>
  <c r="F67" i="2"/>
  <c r="F68" i="2"/>
  <c r="F69" i="2"/>
  <c r="F71" i="2"/>
  <c r="F73" i="2"/>
  <c r="F74" i="2"/>
  <c r="F76" i="2"/>
  <c r="F77" i="2"/>
  <c r="F79" i="2"/>
  <c r="F80" i="2"/>
  <c r="F81" i="2"/>
  <c r="F82" i="2"/>
  <c r="F83" i="2"/>
  <c r="F84" i="2"/>
  <c r="F85" i="2"/>
  <c r="F86" i="2"/>
  <c r="F87" i="2"/>
  <c r="F89" i="2"/>
  <c r="F90" i="2"/>
  <c r="F91" i="2"/>
  <c r="F92" i="2"/>
  <c r="F93" i="2"/>
  <c r="F94" i="2"/>
  <c r="F95" i="2"/>
  <c r="F96" i="2"/>
  <c r="F97" i="2"/>
  <c r="F2" i="2"/>
</calcChain>
</file>

<file path=xl/sharedStrings.xml><?xml version="1.0" encoding="utf-8"?>
<sst xmlns="http://schemas.openxmlformats.org/spreadsheetml/2006/main" count="358" uniqueCount="204">
  <si>
    <t>Customs Value</t>
  </si>
  <si>
    <t/>
  </si>
  <si>
    <t>Data Type</t>
  </si>
  <si>
    <t>HTS Number</t>
  </si>
  <si>
    <t>Description</t>
  </si>
  <si>
    <t>Year 2017</t>
  </si>
  <si>
    <t>Year 2018</t>
  </si>
  <si>
    <t>Year 2019</t>
  </si>
  <si>
    <t>7601.10.3000</t>
  </si>
  <si>
    <t>UNW ALUM NT ALOYD OF UNIFM CROS SECT THROUT IT LNTH LEST CROS SECT DIMNSON NT GREATER THAN 9.5 MM IN COILS</t>
  </si>
  <si>
    <t>7601.10.6000</t>
  </si>
  <si>
    <t>UNWROUGHT ALUMINUM NOT ALLOYED NESOI</t>
  </si>
  <si>
    <t>7601.10.6030</t>
  </si>
  <si>
    <t>UNWROUGHT ALUMINUM NOT ALLOYED, GREATER THAN 99.8% ALUMINUM</t>
  </si>
  <si>
    <t>7601.10.6090</t>
  </si>
  <si>
    <t>UNWROUGHT ALUMINUM NOT ALLOYED, NESOI</t>
  </si>
  <si>
    <t>7601.20.3000</t>
  </si>
  <si>
    <t>UNWROUGHT ALUM ALLOY OF UNIFM CROS SECT THROUT IT LNTH LEST CROS SECT DIM NT GREATER THAN 9.5MM, COILS</t>
  </si>
  <si>
    <t>7601.20.6000</t>
  </si>
  <si>
    <t>OTHER UNWROUGHT ALUMINUM ALLOY CNT AT LST 25 PC SILICON</t>
  </si>
  <si>
    <t>7601.20.9030</t>
  </si>
  <si>
    <t>UNWROUGHT ALUMINUM VANADIUM MASTER ALLOY</t>
  </si>
  <si>
    <t>7601.20.9045</t>
  </si>
  <si>
    <t>UNWROUGHT ALUMINUM ALLOY OF UNIFORM CROSS SECTION THROUGHOUT ITS LENGTH, COMPRISED OF BILLETS, NOT IN COILS, OTHER</t>
  </si>
  <si>
    <t>7601.20.9060</t>
  </si>
  <si>
    <t>OTHER UNWROUGHT ALUMINUM ALLOY CONTAINING 0.03PERCENT OR MORE BY WEIGHT OF LEAD (SECONDARY ALUMINUM)</t>
  </si>
  <si>
    <t>7601.20.9075</t>
  </si>
  <si>
    <t>REMELT SCRAP INGOT, ALUM ALLOY</t>
  </si>
  <si>
    <t>7601.20.9080</t>
  </si>
  <si>
    <t>ALUMINUM ALLOY, SHEET INGOT (SLAB) OF A KIND DESCRIBED IN STATISTICAL NOTE 3 TO THIS CHAPTER</t>
  </si>
  <si>
    <t>7601.20.9085</t>
  </si>
  <si>
    <t>ALUMINUM ALLOY, FOUNDRY INGOT OF A KIND DESCRIBED IN STATISTICAL NOTE 4 TO THIS CHAPTER</t>
  </si>
  <si>
    <t>7601.20.9090</t>
  </si>
  <si>
    <t>ALMN ALLOY UNWRT NESOI</t>
  </si>
  <si>
    <t>7601.20.9095</t>
  </si>
  <si>
    <t>ALUMINUM ALLOY, UNWROUGHT, NESOI</t>
  </si>
  <si>
    <t>7604.10.1000</t>
  </si>
  <si>
    <t>ALUMINUM PROFILES NOT ALLOYED</t>
  </si>
  <si>
    <t>7604.10.3000</t>
  </si>
  <si>
    <t>ALUMINUM BARS AND RODS NOT ALLOYED HAVING A ROUND CROSS SECTION</t>
  </si>
  <si>
    <t>7604.10.3010</t>
  </si>
  <si>
    <t>ALUMINUM BARS AND RODS NOT ALLOYED HAVING A ROUND CROSS SECTION WITH AN OUTSIDE DIAMETER OF LESS THAN 10MM</t>
  </si>
  <si>
    <t>7604.10.3050</t>
  </si>
  <si>
    <t>ALUMINUM BARS AND RODS NOT ALLOYED HAVING A ROUND CROSS SECTION WITH AN OUTSIDE DIAMETER OF 10MM OR MORE</t>
  </si>
  <si>
    <t>7604.10.5000</t>
  </si>
  <si>
    <t>ALUMINUM BARS AND RODS NOT ALLOYED HAVING OTHER THAN A ROUND CROSS SECTION</t>
  </si>
  <si>
    <t>7604.10.5030</t>
  </si>
  <si>
    <t>ALUMINUM BARS AND RODS NOT ALLOYED HAVING OTHER THAN A ROUND CROSS SECTION WITH A MAXIMUM CROSS-SECTIONAL DIMENSION OF LESS THAN 10MM</t>
  </si>
  <si>
    <t>7604.10.5060</t>
  </si>
  <si>
    <t>ALUMINUM BARS AND RODS NOT ALLOYED HAVING OTHER THAN A ROUND CROSS SECTION WITH A MAXIMUM CROSS-SECTIONAL DIMENSION OF 10MM OR MORE</t>
  </si>
  <si>
    <t>7604.21.0000</t>
  </si>
  <si>
    <t>ALUMINUM ALLOY HOLLOW PROFILES</t>
  </si>
  <si>
    <t>7604.29.1000</t>
  </si>
  <si>
    <t>ALUMINUM ALLOY PROFILES NOT HOLLOW</t>
  </si>
  <si>
    <t>7604.29.3010</t>
  </si>
  <si>
    <t>ALUMINUM ALLOY BARS AND RODS HAVING A ROUND CROSS SECTION WITH AN OUTSIDE DIAMETER OF LESS THAN 10MM</t>
  </si>
  <si>
    <t>7604.29.3030</t>
  </si>
  <si>
    <t>ALUMINUM ALLOY BARS AND RODS HAVING A ROUND CROSS SECTION, HIGH-STRENGTH, HEAT-TREATABLE ALLOYS OF A KIND DESCRIBED IN STATISTICAL NOTE 5 TO THIS CH</t>
  </si>
  <si>
    <t>7604.29.3050</t>
  </si>
  <si>
    <t>ALUMINUM ALLOY BARS AND RODS HAVING A ROUND CROSS SECTION WITH AN OUTSIDE DIAMETER OF 10MM OR MORE</t>
  </si>
  <si>
    <t>7604.29.3060</t>
  </si>
  <si>
    <t>ALUMINUM ALLOY BARS AND RODS HAVING A ROUND CROSS SECTION, HEAT-TREATABLE INDUSTRIAL ALLOYS OF A KIND DESCRIBED IN STATISTICAL NOTE 6 TO THIS CHAPTER</t>
  </si>
  <si>
    <t>7604.29.3090</t>
  </si>
  <si>
    <t>ALUMINUM ALLOY BARS AND RODS HAVING A ROUND CROSS SECTION, NESOI</t>
  </si>
  <si>
    <t>7604.29.5020</t>
  </si>
  <si>
    <t>ALUMINUM ALLOY BARS/RODS HAVING OTHER THAN ROUND CROSS SECTION, HIGH-STRENGTH HEAT-TREATABLE ALLOYS DESCRIBED IN STATISTICAL NOTE 5 TO THIS CHAPTER</t>
  </si>
  <si>
    <t>7604.29.5030</t>
  </si>
  <si>
    <t>ALUMINUM ALLOY BARS A RDS HVG OTH THN RD CROSS-SECTION WITH A MAXIMUM CROSS-SECTIONAL DIMENSION OF LESS THAN 10MM</t>
  </si>
  <si>
    <t>7604.29.5050</t>
  </si>
  <si>
    <t>ALUMINUM ALLOY BARS/RODS HAVING OTHER THAN ROUND CROSS SECTION, HEAT-TREATABLE INDUSTRIAL ALLOYS OF A KIND DESCRIBED IN STATISTICAL NOTE 6 TO THIS CH</t>
  </si>
  <si>
    <t>7604.29.5060</t>
  </si>
  <si>
    <t>ALUMINUM ALLOY BARS A RODS HAVING OTHR THAN ROUND CROSS SCTN W A MAX CROSS-SECTIONAL DIMENSION OF 10MM OR MORE</t>
  </si>
  <si>
    <t>7604.29.5090</t>
  </si>
  <si>
    <t>ALUMINUM ALLOY BARS AND RODS HAVING OTHER THAN ROUND CROSS SECTION, NESOI</t>
  </si>
  <si>
    <t>7605.11.0000</t>
  </si>
  <si>
    <t>ALUMINUM WIRE NOT ALLOYED OF WHICH THE MAXIMUM CROSS-SECTIONAL DIMENSION EXCEEDS 7 MM</t>
  </si>
  <si>
    <t>7605.11.0030</t>
  </si>
  <si>
    <t>ALUMINUM WIRE NOT ALLOYED OF WHICH THE MAXIMUM CROSS-SECTIONAL DIMENSION EXCEEDS 9,5MM</t>
  </si>
  <si>
    <t>7605.11.0090</t>
  </si>
  <si>
    <t>ALUMINUM WIRE NOT ALLOYED OF WHICH THE MAXIMUM CROSS-SECTIONAL DIMENSION IS 7-9.5MM</t>
  </si>
  <si>
    <t>7605.19.0000</t>
  </si>
  <si>
    <t>ALUMINUM WIRE NOT ALLOYED OF WHICH THE MAXIMUM CROSS-SECTIONAL DIMENSION IS 7MM OR LESS</t>
  </si>
  <si>
    <t>7605.21.0000</t>
  </si>
  <si>
    <t>ALUMINUM WIRE ALLOY OF WHICH THE MAXIMUM CROSS-SECTIONAL DIMENSION EXCEEDS 7MM</t>
  </si>
  <si>
    <t>7605.21.0030</t>
  </si>
  <si>
    <t>ALUMINUM WIRE ALLOY OF WHICH THE MAXIMUM CROSS-SECTIONAL DIMENSION EXCEEDS 9.5MM</t>
  </si>
  <si>
    <t>7605.21.0090</t>
  </si>
  <si>
    <t>ALUMINUM WIRE ALLOY OF WHICH THE MAXIMUM CROSS-SECTIONAL DIMENSION IS 7-9.5MM</t>
  </si>
  <si>
    <t>7605.29.0000</t>
  </si>
  <si>
    <t>ALUMINUM WIRE ALLOY OF WHICH THE MAXIMUM CROSS-SECTIONAL DIMENSION IS 7MM OR LESS</t>
  </si>
  <si>
    <t>7606.11.3030</t>
  </si>
  <si>
    <t>ALUMINUM PLATES SHEETS AND STRIP RECTANGULAR INCLUDING SQUARE NOT ALLOYED NOT CLAD WITH THICKNESS OF MORE THAN 6.3MM</t>
  </si>
  <si>
    <t>7606.11.3060</t>
  </si>
  <si>
    <t>ALUMINUM PLATES SHEETS AND STRIP RECTANGULAR (INCLUDING SQUARE) NOT  ALLOYED, NOT CLAD, WTH A THICKNESS OVER 0.2 MM TO 6.3MM</t>
  </si>
  <si>
    <t>7606.11.6000</t>
  </si>
  <si>
    <t>ALUMINUM PLATES SHEETS AND STRIP RECTANGULAR (INCLUDING SQUARE) NOT ALLOYED CLAD, WTH A THICKNESS OVER 0.2MM</t>
  </si>
  <si>
    <t>7606.12.3015</t>
  </si>
  <si>
    <t>ALUMINUM PLATES SHEETS &amp; STRIP RECTANGULAR (INC SQUARE) NOT CLAD,THICKNESS MORE THAN 6.3MM, HIGH-STRENGTH HEAT-TREATABLE ALLOY, STAT NOTE 5, CH 76</t>
  </si>
  <si>
    <t>7606.12.3025</t>
  </si>
  <si>
    <t>ALUMINUM PLATES SHEETS &amp; STRIP RECTANGULAR (INC SQUARE) NOT CLAD,THICKNESS MORE THAN 6.3MM, HEAT-TREATABLE INDUSTRIAL ALLOYS, STAT NOTE 6, CH 76</t>
  </si>
  <si>
    <t>7606.12.3030</t>
  </si>
  <si>
    <t>ALUMINUM PLATES SHEETS AND STRIP RECTANGULAR (INCLUDING SQUARE) ALLOY NOT CLAD WITH A THICKNESS OF MORE THAN 6.3MM</t>
  </si>
  <si>
    <t>7606.12.3035</t>
  </si>
  <si>
    <t>ALUMINUM PLATES SHEETS AND STRIP RECTANGULAR (INCLUDING SQUARE) ALLOY NOT CLAD WITH A THICKNESS OF MORE THAN 6.3MM, NESOI</t>
  </si>
  <si>
    <t>7606.12.3045</t>
  </si>
  <si>
    <t>ALUMINUM ALLOY CAN STOCK, NOT CLAD, BODY STOCK</t>
  </si>
  <si>
    <t>7606.12.3055</t>
  </si>
  <si>
    <t>ALUMINUM ALLOY CAN STOCK, NOT CLAD, LID STOCK</t>
  </si>
  <si>
    <t>7606.12.3090</t>
  </si>
  <si>
    <t>ALUMINUM PLATES SHEETS A STRIP RECT INC SQ ALLOY NOT CLAD WITH A THICKNESS OF 6.3 MM OR LESS, NESOI</t>
  </si>
  <si>
    <t>7606.12.6000</t>
  </si>
  <si>
    <t>ALUMINUM PLATES SHEETS AND STRIP RECTANGULAR (INCLUDING SQUARE)ALLOY CLAD OVR 0.2 MM THICK</t>
  </si>
  <si>
    <t>7606.91.3030</t>
  </si>
  <si>
    <t>CIRCLES AND DISCS ALUMINUM NT ALLOYD NT CLAD OVR 6.3 MM THICK</t>
  </si>
  <si>
    <t>7606.91.3055</t>
  </si>
  <si>
    <t>ALUMINUM PLATE SHEETS AND STRIP, OTHER THAN RECTANGULAR, WITH A THICKNESS OF MORE THAN 6.3 MM, NOT ALLOYED, NOT CLAD</t>
  </si>
  <si>
    <t>7606.91.3060</t>
  </si>
  <si>
    <t>ALUM PLT SHT STP N ALY NESOI NOT CLAD OVER 6.3MM THICK</t>
  </si>
  <si>
    <t>7606.91.3075</t>
  </si>
  <si>
    <t>CIRCLES AND DISCS OF ALUMINUM NOT ALLOYED NOT CLAD WITH A THICKNESS OF 6.3 MM OR LESS</t>
  </si>
  <si>
    <t>7606.91.3090</t>
  </si>
  <si>
    <t>ALUM PLT SHT STP NT ALY NESOI NOT CLAD 6.3MM OR LESS THICK</t>
  </si>
  <si>
    <t>7606.91.3095</t>
  </si>
  <si>
    <t>ALUMINUM PLATES, SHEETS AND STRIP, OTHER THAN RECTANGULAR, NOT ALLOYED, NOT CLAD, WITH A THICKNESS OF 6.3 MM OR LESS</t>
  </si>
  <si>
    <t>7606.91.6020</t>
  </si>
  <si>
    <t>CIRCLES AND DISCS, ALUMINUM NOT ALLOY, CLAD, WITH A THICKNESS OF OVER 6.3MM</t>
  </si>
  <si>
    <t>7606.91.6055</t>
  </si>
  <si>
    <t>ALUMINUM PLATES, SHEETS AND STRIP, OTHER THAN RECTANGULAR, NOT ALLOYED, CLAD WITH A THICKNESS OF MORE THAN 6.3 MM</t>
  </si>
  <si>
    <t>7606.91.6060</t>
  </si>
  <si>
    <t>CIRCLES AND DISCS OF CLAD ALUM NT ALLOYED 6.3 MM OR LESS THICK</t>
  </si>
  <si>
    <t>7606.91.6080</t>
  </si>
  <si>
    <t>ALUM PLT SHT STP NT ALY NESOI CLAD 6.3MM OR LESS THICK</t>
  </si>
  <si>
    <t>7606.91.6095</t>
  </si>
  <si>
    <t>ALUMINUM PLATES, SHEETS AND STRIP, OTHER THAN RECTANGULAR, NOT ALLOYED, CLAD WITH A THICKNESS OF 6.3 MM OR LESS</t>
  </si>
  <si>
    <t>7606.92.3030</t>
  </si>
  <si>
    <t>CIRCLES AND DISCS NOT CLAD OF ALUM ALLOYS OVER 6.3MM THICK</t>
  </si>
  <si>
    <t>7606.92.3035</t>
  </si>
  <si>
    <t>ALUMINUM ALLOYS, NOT CLAD WITH A THICKNESS OF 6.3 MM OR LESS</t>
  </si>
  <si>
    <t>7606.92.3060</t>
  </si>
  <si>
    <t>ALUM PLT SHT STP ALY NESOI OVER 6.3MM THICK</t>
  </si>
  <si>
    <t>7606.92.3090</t>
  </si>
  <si>
    <t>ALUM PLT SHT STP ALY NESOI NT CLAD 6.3MM OR LESS THICK</t>
  </si>
  <si>
    <t>7606.92.6020</t>
  </si>
  <si>
    <t>ALUM AL CIRCLES AND DISCS CLAD, NESOI MORE THAN 6.3MM THICK</t>
  </si>
  <si>
    <t>7606.92.6040</t>
  </si>
  <si>
    <t>ALUMINUM ALY PLT SHT STP CLAD NESOI OVER 6.3MM THICK</t>
  </si>
  <si>
    <t>7606.92.6080</t>
  </si>
  <si>
    <t>OTHR ALUM ALY PLT SHT STP NESOI CLAD OV 0.2 BUT UNDER 6.3MM THICK</t>
  </si>
  <si>
    <t>7606.92.6095</t>
  </si>
  <si>
    <t>ALUMINUM ALLOYS, CLAD WITH A THICKNESS OF 6.3 MM OR LESS</t>
  </si>
  <si>
    <t>7607.11.3000</t>
  </si>
  <si>
    <t>ALUMINUM FOIL OF A THICKNESS NOT EXCEEDING 0.01MM NOT BACKED, ROLLED BUT NOT FURTHER WORKED</t>
  </si>
  <si>
    <t>7607.11.6000</t>
  </si>
  <si>
    <t>AL FOIL NT BCKD ROLLD NT FRTHR WRKD OV 0.01MM BT NT OV 0.15MM THCK</t>
  </si>
  <si>
    <t>7607.11.6090</t>
  </si>
  <si>
    <t>ALUMINUM FOIL OF A THICKNESS GT 0.01 MM AND LT=0.15 MM, ROLLED NOT FURTHER WORKED, NOT BACKED, NESOI</t>
  </si>
  <si>
    <t>7607.11.9060</t>
  </si>
  <si>
    <t>ALUMINUM FOIL CAN STOCK, NOT BACKED, LID STOCK</t>
  </si>
  <si>
    <t>7607.11.9090</t>
  </si>
  <si>
    <t>ALUMINUM FOIL NOT OVER 0.2 MM THICK, NOT BACKED, NESOI</t>
  </si>
  <si>
    <t>7607.19.1000</t>
  </si>
  <si>
    <t>ALUMINUM FOIL OF A THICKNESS NOT EXCEEDING 0.2MM NOT BACKED, ETCHED CAPACITOR FOIL</t>
  </si>
  <si>
    <t>7607.19.3000</t>
  </si>
  <si>
    <t>ALUMINUM FOIL OF A THICKNESS NOT EXCEEDING 0.15MM NOT BACKED, OTHER THAN ETCHED CAPACITOR FOIL, CUT TO SHAPE</t>
  </si>
  <si>
    <t>7607.19.6000</t>
  </si>
  <si>
    <t>ALUMINUM FOIL NESOI NOT BACKED</t>
  </si>
  <si>
    <t>7607.20.1000</t>
  </si>
  <si>
    <t>ALUMINUM FOIL OF A THICKNESS NOT EXCEEDING 0.2MM BACKED, COVERED OR DECORATED WITH A CHARACTER, DESIGN, FANCY EFFECT OR PATTERN</t>
  </si>
  <si>
    <t>7607.20.5000</t>
  </si>
  <si>
    <t>ALUMINUM FOIL OF A THICKNESS NOT EXCEEDING 0.2MM BACKED, OTHER THAN COVERED OR DECORATED WITH A CHARACTER, DESIGN, FANCY EFFECT OR PATTERN</t>
  </si>
  <si>
    <t>7608.10.0030</t>
  </si>
  <si>
    <t>ALUMINUM TUBES AND PIPES NOT ALLOY, SEAMLESS</t>
  </si>
  <si>
    <t>7608.10.0090</t>
  </si>
  <si>
    <t>ALUMINUM TUBES AND PIPES NOT SEAMLESS, NOT ALLOYED</t>
  </si>
  <si>
    <t>7608.20.0030</t>
  </si>
  <si>
    <t>TUBES AND PIPES, ALUMINUM ALLOY, SEAMLESS</t>
  </si>
  <si>
    <t>7608.20.0090</t>
  </si>
  <si>
    <t>TUBES AND PIPES ALUM AL EXCPT SEAMLESS</t>
  </si>
  <si>
    <t>7609.00.0000</t>
  </si>
  <si>
    <t>ALUMINUM TUBE OR PIPE FITTINGS (COUPLINGS,ELBOWS SLEEVES)</t>
  </si>
  <si>
    <t>7614.10.5000</t>
  </si>
  <si>
    <t>STRANDED WIRE,CABLES, PLAITED BANDS A SMLR, WITH STEEL CORE FITTED WITH FITTINGS OR MADE UP INTO ARTICLES</t>
  </si>
  <si>
    <t>7614.90.2000</t>
  </si>
  <si>
    <t>ELECTRICAL CONDUCTORS OF ALUMINUM STRANDED WARE, NOT FITTED</t>
  </si>
  <si>
    <t>7614.90.4000</t>
  </si>
  <si>
    <t>OTHER ALUMINUM STRANDED WIRE CABLES, PLAITED AND SIMILAR, W/O STEEL CORE, NOT FITTED WITH FITTINGS AND NOT MADE UP INTO ARTICLES</t>
  </si>
  <si>
    <t>7614.90.5000</t>
  </si>
  <si>
    <t>STRANDED WIRE, CABLES, PLAITED BANDS A SMLR, W/O STEEL CORE, FITTED WITH FITTINGS OR MADE UP INTO ARTICLES</t>
  </si>
  <si>
    <t>7616.99.5160</t>
  </si>
  <si>
    <t>ALUMINUM CASTINGS</t>
  </si>
  <si>
    <t>7616.99.5170</t>
  </si>
  <si>
    <t>ALUMINUM FORGINGS</t>
  </si>
  <si>
    <t>8708.10.3010</t>
  </si>
  <si>
    <t>STAMPINGS OF BUMPERS FOR MOTOR VEHICLES OF HEADINGS 8701 TO 8705</t>
  </si>
  <si>
    <t>8708.10.3050</t>
  </si>
  <si>
    <t>BUMPERS FOR MOTOR VEHICLES OTHER THAN WORK TRUCKS, OTHER THAN STAMPINGS</t>
  </si>
  <si>
    <t>8708.29.2100</t>
  </si>
  <si>
    <t>BODY STAMPINGS FOR TRACTORS SUITABLE FOR AGRICULTURAL USE</t>
  </si>
  <si>
    <t>Total:</t>
  </si>
  <si>
    <t>NA</t>
  </si>
  <si>
    <t>Percent Change 2017 to 2018</t>
  </si>
  <si>
    <t>Na</t>
  </si>
  <si>
    <t>Percent Change 2018 to 2019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</si>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</sst>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3" fontId="0" fillId="0" borderId="0" xfId="0" applyNumberFormat="1"/>
    <xf numFmtId="49" fontId="1" fillId="0" borderId="0" xfId="0" applyNumberFormat="1" applyFont="1" applyAlignment="1">
      <alignment horizontal="center"/>
    </xf>
    <xf numFmtId="10" fontId="1" fillId="2" borderId="0" xfId="0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2" borderId="0" xfId="0" applyNumberForma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7"/>
  <sheetViews>
    <sheetView tabSelected="1" workbookViewId="0">
      <selection activeCell="B10" sqref="B10"/>
    </sheetView>
  </sheetViews>
  <sheetFormatPr defaultRowHeight="15" x14ac:dyDescent="0.25"/>
  <cols>
    <col min="1" max="1" width="38.28515625" customWidth="1"/>
    <col min="2" max="2" width="13.85546875" customWidth="1"/>
    <col min="3" max="3" width="20.5703125" customWidth="1"/>
    <col min="4" max="5" width="14.42578125" customWidth="1"/>
    <col min="6" max="6" width="26.5703125" style="5" customWidth="1"/>
    <col min="7" max="7" width="14.42578125" customWidth="1"/>
    <col min="8" max="8" width="24.140625" style="5" customWidth="1"/>
  </cols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4" t="s">
        <v>200</v>
      </c>
      <c r="G1" s="3" t="s">
        <v>7</v>
      </c>
      <c r="H1" s="7" t="s">
        <v>202</v>
      </c>
    </row>
    <row r="2" spans="1:8" x14ac:dyDescent="0.25">
      <c r="A2" s="1" t="s">
        <v>0</v>
      </c>
      <c r="B2" s="1" t="s">
        <v>8</v>
      </c>
      <c r="C2" s="1" t="s">
        <v>9</v>
      </c>
      <c r="D2" s="2">
        <v>32021</v>
      </c>
      <c r="E2" s="2">
        <v>55395</v>
      </c>
      <c r="F2" s="5">
        <f>(E2-D2)/D2</f>
        <v>0.72995846475750292</v>
      </c>
      <c r="G2" s="2">
        <v>1638502</v>
      </c>
      <c r="H2" s="5">
        <f>(G2-E2)/E2</f>
        <v>28.578517916779493</v>
      </c>
    </row>
    <row r="3" spans="1:8" x14ac:dyDescent="0.25">
      <c r="A3" s="1" t="s">
        <v>0</v>
      </c>
      <c r="B3" s="1" t="s">
        <v>10</v>
      </c>
      <c r="C3" s="1" t="s">
        <v>11</v>
      </c>
      <c r="D3" s="2">
        <v>3108558251</v>
      </c>
      <c r="E3" s="2">
        <v>2774147743</v>
      </c>
      <c r="F3" s="5">
        <f t="shared" ref="F3:F66" si="0">(E3-D3)/D3</f>
        <v>-0.10757736577476798</v>
      </c>
      <c r="G3" s="2">
        <v>819311084</v>
      </c>
      <c r="H3" s="5">
        <f t="shared" ref="H3:H63" si="1">(G3-E3)/E3</f>
        <v>-0.7046620584403388</v>
      </c>
    </row>
    <row r="4" spans="1:8" x14ac:dyDescent="0.25">
      <c r="A4" s="1" t="s">
        <v>0</v>
      </c>
      <c r="B4" s="1" t="s">
        <v>12</v>
      </c>
      <c r="C4" s="1" t="s">
        <v>13</v>
      </c>
      <c r="D4" s="2">
        <v>0</v>
      </c>
      <c r="E4" s="2">
        <v>0</v>
      </c>
      <c r="F4" s="5" t="s">
        <v>199</v>
      </c>
      <c r="G4" s="2">
        <v>476492042</v>
      </c>
      <c r="H4" s="5" t="s">
        <v>199</v>
      </c>
    </row>
    <row r="5" spans="1:8" x14ac:dyDescent="0.25">
      <c r="A5" s="1" t="s">
        <v>0</v>
      </c>
      <c r="B5" s="1" t="s">
        <v>14</v>
      </c>
      <c r="C5" s="1" t="s">
        <v>15</v>
      </c>
      <c r="D5" s="2">
        <v>0</v>
      </c>
      <c r="E5" s="2">
        <v>0</v>
      </c>
      <c r="F5" s="5" t="s">
        <v>199</v>
      </c>
      <c r="G5" s="2">
        <v>1223259910</v>
      </c>
      <c r="H5" s="5" t="s">
        <v>199</v>
      </c>
    </row>
    <row r="6" spans="1:8" x14ac:dyDescent="0.25">
      <c r="A6" s="1" t="s">
        <v>0</v>
      </c>
      <c r="B6" s="1" t="s">
        <v>16</v>
      </c>
      <c r="C6" s="1" t="s">
        <v>17</v>
      </c>
      <c r="D6" s="2">
        <v>58943</v>
      </c>
      <c r="E6" s="2">
        <v>540233</v>
      </c>
      <c r="F6" s="5">
        <f t="shared" si="0"/>
        <v>8.1653461819045514</v>
      </c>
      <c r="G6" s="2">
        <v>0</v>
      </c>
      <c r="H6" s="5">
        <f t="shared" si="1"/>
        <v>-1</v>
      </c>
    </row>
    <row r="7" spans="1:8" x14ac:dyDescent="0.25">
      <c r="A7" s="1" t="s">
        <v>0</v>
      </c>
      <c r="B7" s="1" t="s">
        <v>18</v>
      </c>
      <c r="C7" s="1" t="s">
        <v>19</v>
      </c>
      <c r="D7" s="2">
        <v>0</v>
      </c>
      <c r="E7" s="2">
        <v>341918</v>
      </c>
      <c r="F7" s="5" t="s">
        <v>199</v>
      </c>
      <c r="G7" s="2">
        <v>0</v>
      </c>
      <c r="H7" s="5">
        <f t="shared" si="1"/>
        <v>-1</v>
      </c>
    </row>
    <row r="8" spans="1:8" x14ac:dyDescent="0.25">
      <c r="A8" s="1" t="s">
        <v>0</v>
      </c>
      <c r="B8" s="1" t="s">
        <v>20</v>
      </c>
      <c r="C8" s="1" t="s">
        <v>21</v>
      </c>
      <c r="D8" s="2">
        <v>89262</v>
      </c>
      <c r="E8" s="2">
        <v>12876</v>
      </c>
      <c r="F8" s="5">
        <f t="shared" si="0"/>
        <v>-0.85575048732943471</v>
      </c>
      <c r="G8" s="2">
        <v>0</v>
      </c>
      <c r="H8" s="5">
        <f t="shared" si="1"/>
        <v>-1</v>
      </c>
    </row>
    <row r="9" spans="1:8" x14ac:dyDescent="0.25">
      <c r="A9" s="1" t="s">
        <v>0</v>
      </c>
      <c r="B9" s="1" t="s">
        <v>22</v>
      </c>
      <c r="C9" s="1" t="s">
        <v>23</v>
      </c>
      <c r="D9" s="2">
        <v>571053536</v>
      </c>
      <c r="E9" s="2">
        <v>458547837</v>
      </c>
      <c r="F9" s="5">
        <f t="shared" si="0"/>
        <v>-0.19701427608356495</v>
      </c>
      <c r="G9" s="2">
        <v>311500966</v>
      </c>
      <c r="H9" s="5">
        <f t="shared" si="1"/>
        <v>-0.32067945617634652</v>
      </c>
    </row>
    <row r="10" spans="1:8" x14ac:dyDescent="0.25">
      <c r="A10" s="1" t="s">
        <v>0</v>
      </c>
      <c r="B10" s="1" t="s">
        <v>24</v>
      </c>
      <c r="C10" s="1" t="s">
        <v>25</v>
      </c>
      <c r="D10" s="2">
        <v>14051463</v>
      </c>
      <c r="E10" s="2">
        <v>1524122</v>
      </c>
      <c r="F10" s="5">
        <f t="shared" si="0"/>
        <v>-0.89153286031497214</v>
      </c>
      <c r="G10" s="2">
        <v>1439915</v>
      </c>
      <c r="H10" s="5">
        <f t="shared" si="1"/>
        <v>-5.5249514146505335E-2</v>
      </c>
    </row>
    <row r="11" spans="1:8" x14ac:dyDescent="0.25">
      <c r="A11" s="1" t="s">
        <v>0</v>
      </c>
      <c r="B11" s="1" t="s">
        <v>26</v>
      </c>
      <c r="C11" s="1" t="s">
        <v>27</v>
      </c>
      <c r="D11" s="2">
        <v>14897033</v>
      </c>
      <c r="E11" s="2">
        <v>47636548</v>
      </c>
      <c r="F11" s="5">
        <f t="shared" si="0"/>
        <v>2.1977205125342745</v>
      </c>
      <c r="G11" s="2">
        <v>12906023</v>
      </c>
      <c r="H11" s="5">
        <f t="shared" si="1"/>
        <v>-0.72907308480874811</v>
      </c>
    </row>
    <row r="12" spans="1:8" x14ac:dyDescent="0.25">
      <c r="A12" s="1" t="s">
        <v>0</v>
      </c>
      <c r="B12" s="1" t="s">
        <v>28</v>
      </c>
      <c r="C12" s="1" t="s">
        <v>29</v>
      </c>
      <c r="D12" s="2">
        <v>0</v>
      </c>
      <c r="E12" s="2">
        <v>0</v>
      </c>
      <c r="F12" s="5" t="s">
        <v>199</v>
      </c>
      <c r="G12" s="2">
        <v>608598988</v>
      </c>
      <c r="H12" s="5" t="s">
        <v>199</v>
      </c>
    </row>
    <row r="13" spans="1:8" x14ac:dyDescent="0.25">
      <c r="A13" s="1" t="s">
        <v>0</v>
      </c>
      <c r="B13" s="1" t="s">
        <v>30</v>
      </c>
      <c r="C13" s="1" t="s">
        <v>31</v>
      </c>
      <c r="D13" s="2">
        <v>0</v>
      </c>
      <c r="E13" s="2">
        <v>0</v>
      </c>
      <c r="F13" s="5" t="s">
        <v>199</v>
      </c>
      <c r="G13" s="2">
        <v>168363275</v>
      </c>
      <c r="H13" s="5" t="s">
        <v>199</v>
      </c>
    </row>
    <row r="14" spans="1:8" x14ac:dyDescent="0.25">
      <c r="A14" s="1" t="s">
        <v>0</v>
      </c>
      <c r="B14" s="1" t="s">
        <v>32</v>
      </c>
      <c r="C14" s="1" t="s">
        <v>33</v>
      </c>
      <c r="D14" s="2">
        <v>1640723915</v>
      </c>
      <c r="E14" s="2">
        <v>2068723402</v>
      </c>
      <c r="F14" s="5">
        <f t="shared" si="0"/>
        <v>0.26086015025873505</v>
      </c>
      <c r="G14" s="2">
        <v>922512163</v>
      </c>
      <c r="H14" s="5">
        <f t="shared" si="1"/>
        <v>-0.55406693707426813</v>
      </c>
    </row>
    <row r="15" spans="1:8" x14ac:dyDescent="0.25">
      <c r="A15" s="1" t="s">
        <v>0</v>
      </c>
      <c r="B15" s="1" t="s">
        <v>34</v>
      </c>
      <c r="C15" s="1" t="s">
        <v>35</v>
      </c>
      <c r="D15" s="2">
        <v>0</v>
      </c>
      <c r="E15" s="2">
        <v>0</v>
      </c>
      <c r="F15" s="5" t="s">
        <v>199</v>
      </c>
      <c r="G15" s="2">
        <v>5191293</v>
      </c>
      <c r="H15" s="5" t="s">
        <v>199</v>
      </c>
    </row>
    <row r="16" spans="1:8" x14ac:dyDescent="0.25">
      <c r="A16" s="1" t="s">
        <v>0</v>
      </c>
      <c r="B16" s="1" t="s">
        <v>36</v>
      </c>
      <c r="C16" s="1" t="s">
        <v>37</v>
      </c>
      <c r="D16" s="2">
        <v>394187</v>
      </c>
      <c r="E16" s="2">
        <v>716377</v>
      </c>
      <c r="F16" s="5">
        <f t="shared" si="0"/>
        <v>0.81735318516338695</v>
      </c>
      <c r="G16" s="2">
        <v>859785</v>
      </c>
      <c r="H16" s="5">
        <f t="shared" si="1"/>
        <v>0.20018509806987103</v>
      </c>
    </row>
    <row r="17" spans="1:8" x14ac:dyDescent="0.25">
      <c r="A17" s="1" t="s">
        <v>0</v>
      </c>
      <c r="B17" s="1" t="s">
        <v>38</v>
      </c>
      <c r="C17" s="1" t="s">
        <v>39</v>
      </c>
      <c r="D17" s="2">
        <v>0</v>
      </c>
      <c r="E17" s="2">
        <v>0</v>
      </c>
      <c r="F17" s="5" t="s">
        <v>199</v>
      </c>
      <c r="G17" s="2">
        <v>160336</v>
      </c>
      <c r="H17" s="5" t="s">
        <v>199</v>
      </c>
    </row>
    <row r="18" spans="1:8" x14ac:dyDescent="0.25">
      <c r="A18" s="1" t="s">
        <v>0</v>
      </c>
      <c r="B18" s="1" t="s">
        <v>40</v>
      </c>
      <c r="C18" s="1" t="s">
        <v>41</v>
      </c>
      <c r="D18" s="2">
        <v>177013</v>
      </c>
      <c r="E18" s="2">
        <v>101130</v>
      </c>
      <c r="F18" s="5">
        <f t="shared" si="0"/>
        <v>-0.42868602870975581</v>
      </c>
      <c r="G18" s="2">
        <v>54473</v>
      </c>
      <c r="H18" s="5">
        <f t="shared" si="1"/>
        <v>-0.46135666963314548</v>
      </c>
    </row>
    <row r="19" spans="1:8" x14ac:dyDescent="0.25">
      <c r="A19" s="1" t="s">
        <v>0</v>
      </c>
      <c r="B19" s="1" t="s">
        <v>42</v>
      </c>
      <c r="C19" s="1" t="s">
        <v>43</v>
      </c>
      <c r="D19" s="2">
        <v>47955380</v>
      </c>
      <c r="E19" s="2">
        <v>14706723</v>
      </c>
      <c r="F19" s="5">
        <f t="shared" si="0"/>
        <v>-0.69332485739869021</v>
      </c>
      <c r="G19" s="2">
        <v>105689</v>
      </c>
      <c r="H19" s="5">
        <f t="shared" si="1"/>
        <v>-0.99281355880572442</v>
      </c>
    </row>
    <row r="20" spans="1:8" x14ac:dyDescent="0.25">
      <c r="A20" s="1" t="s">
        <v>0</v>
      </c>
      <c r="B20" s="1" t="s">
        <v>44</v>
      </c>
      <c r="C20" s="1" t="s">
        <v>45</v>
      </c>
      <c r="D20" s="2">
        <v>0</v>
      </c>
      <c r="E20" s="2">
        <v>0</v>
      </c>
      <c r="F20" s="5" t="s">
        <v>199</v>
      </c>
      <c r="G20" s="2">
        <v>481243</v>
      </c>
      <c r="H20" s="5" t="s">
        <v>199</v>
      </c>
    </row>
    <row r="21" spans="1:8" x14ac:dyDescent="0.25">
      <c r="A21" s="1" t="s">
        <v>0</v>
      </c>
      <c r="B21" s="1" t="s">
        <v>46</v>
      </c>
      <c r="C21" s="1" t="s">
        <v>47</v>
      </c>
      <c r="D21" s="2">
        <v>780367</v>
      </c>
      <c r="E21" s="2">
        <v>636755</v>
      </c>
      <c r="F21" s="5">
        <f t="shared" si="0"/>
        <v>-0.18403135960387867</v>
      </c>
      <c r="G21" s="2">
        <v>234863</v>
      </c>
      <c r="H21" s="5">
        <f t="shared" si="1"/>
        <v>-0.63115641023627611</v>
      </c>
    </row>
    <row r="22" spans="1:8" x14ac:dyDescent="0.25">
      <c r="A22" s="1" t="s">
        <v>0</v>
      </c>
      <c r="B22" s="1" t="s">
        <v>48</v>
      </c>
      <c r="C22" s="1" t="s">
        <v>49</v>
      </c>
      <c r="D22" s="2">
        <v>2367177</v>
      </c>
      <c r="E22" s="2">
        <v>1740118</v>
      </c>
      <c r="F22" s="5">
        <f t="shared" si="0"/>
        <v>-0.26489738621150849</v>
      </c>
      <c r="G22" s="2">
        <v>407168</v>
      </c>
      <c r="H22" s="5">
        <f t="shared" si="1"/>
        <v>-0.76601127050004658</v>
      </c>
    </row>
    <row r="23" spans="1:8" x14ac:dyDescent="0.25">
      <c r="A23" s="1" t="s">
        <v>0</v>
      </c>
      <c r="B23" s="1" t="s">
        <v>50</v>
      </c>
      <c r="C23" s="1" t="s">
        <v>51</v>
      </c>
      <c r="D23" s="2">
        <v>131774505</v>
      </c>
      <c r="E23" s="2">
        <v>162464856</v>
      </c>
      <c r="F23" s="5">
        <f t="shared" si="0"/>
        <v>0.23290052199399269</v>
      </c>
      <c r="G23" s="2">
        <v>132595199</v>
      </c>
      <c r="H23" s="5">
        <f t="shared" si="1"/>
        <v>-0.18385303588364982</v>
      </c>
    </row>
    <row r="24" spans="1:8" x14ac:dyDescent="0.25">
      <c r="A24" s="1" t="s">
        <v>0</v>
      </c>
      <c r="B24" s="1" t="s">
        <v>52</v>
      </c>
      <c r="C24" s="1" t="s">
        <v>53</v>
      </c>
      <c r="D24" s="2">
        <v>218336133</v>
      </c>
      <c r="E24" s="2">
        <v>216410374</v>
      </c>
      <c r="F24" s="5">
        <f t="shared" si="0"/>
        <v>-8.8201571290080511E-3</v>
      </c>
      <c r="G24" s="2">
        <v>186417083</v>
      </c>
      <c r="H24" s="5">
        <f t="shared" si="1"/>
        <v>-0.13859451580634485</v>
      </c>
    </row>
    <row r="25" spans="1:8" x14ac:dyDescent="0.25">
      <c r="A25" s="1" t="s">
        <v>0</v>
      </c>
      <c r="B25" s="1" t="s">
        <v>54</v>
      </c>
      <c r="C25" s="1" t="s">
        <v>55</v>
      </c>
      <c r="D25" s="2">
        <v>3902805</v>
      </c>
      <c r="E25" s="2">
        <v>4001019</v>
      </c>
      <c r="F25" s="5">
        <f t="shared" si="0"/>
        <v>2.5164977496954115E-2</v>
      </c>
      <c r="G25" s="2">
        <v>6097615</v>
      </c>
      <c r="H25" s="5">
        <f t="shared" si="1"/>
        <v>0.52401550704957911</v>
      </c>
    </row>
    <row r="26" spans="1:8" x14ac:dyDescent="0.25">
      <c r="A26" s="1" t="s">
        <v>0</v>
      </c>
      <c r="B26" s="1" t="s">
        <v>56</v>
      </c>
      <c r="C26" s="1" t="s">
        <v>57</v>
      </c>
      <c r="D26" s="2">
        <v>0</v>
      </c>
      <c r="E26" s="2">
        <v>0</v>
      </c>
      <c r="F26" s="5" t="s">
        <v>199</v>
      </c>
      <c r="G26" s="2">
        <v>6831962</v>
      </c>
      <c r="H26" s="5" t="s">
        <v>199</v>
      </c>
    </row>
    <row r="27" spans="1:8" x14ac:dyDescent="0.25">
      <c r="A27" s="1" t="s">
        <v>0</v>
      </c>
      <c r="B27" s="1" t="s">
        <v>58</v>
      </c>
      <c r="C27" s="1" t="s">
        <v>59</v>
      </c>
      <c r="D27" s="2">
        <v>1975601</v>
      </c>
      <c r="E27" s="2">
        <v>1497973</v>
      </c>
      <c r="F27" s="5">
        <f t="shared" si="0"/>
        <v>-0.24176339250688778</v>
      </c>
      <c r="G27" s="2">
        <v>90760</v>
      </c>
      <c r="H27" s="5">
        <f t="shared" si="1"/>
        <v>-0.9394114580169336</v>
      </c>
    </row>
    <row r="28" spans="1:8" x14ac:dyDescent="0.25">
      <c r="A28" s="1" t="s">
        <v>0</v>
      </c>
      <c r="B28" s="1" t="s">
        <v>60</v>
      </c>
      <c r="C28" s="1" t="s">
        <v>61</v>
      </c>
      <c r="D28" s="2">
        <v>0</v>
      </c>
      <c r="E28" s="2">
        <v>0</v>
      </c>
      <c r="F28" s="5" t="s">
        <v>199</v>
      </c>
      <c r="G28" s="2">
        <v>449662</v>
      </c>
      <c r="H28" s="5" t="s">
        <v>199</v>
      </c>
    </row>
    <row r="29" spans="1:8" x14ac:dyDescent="0.25">
      <c r="A29" s="1" t="s">
        <v>0</v>
      </c>
      <c r="B29" s="1" t="s">
        <v>62</v>
      </c>
      <c r="C29" s="1" t="s">
        <v>63</v>
      </c>
      <c r="D29" s="2">
        <v>0</v>
      </c>
      <c r="E29" s="2">
        <v>0</v>
      </c>
      <c r="F29" s="5" t="s">
        <v>199</v>
      </c>
      <c r="G29" s="2">
        <v>217418</v>
      </c>
      <c r="H29" s="5" t="s">
        <v>199</v>
      </c>
    </row>
    <row r="30" spans="1:8" x14ac:dyDescent="0.25">
      <c r="A30" s="1" t="s">
        <v>0</v>
      </c>
      <c r="B30" s="1" t="s">
        <v>64</v>
      </c>
      <c r="C30" s="1" t="s">
        <v>65</v>
      </c>
      <c r="D30" s="2">
        <v>0</v>
      </c>
      <c r="E30" s="2">
        <v>0</v>
      </c>
      <c r="F30" s="5" t="s">
        <v>201</v>
      </c>
      <c r="G30" s="2">
        <v>6271</v>
      </c>
      <c r="H30" s="5" t="s">
        <v>199</v>
      </c>
    </row>
    <row r="31" spans="1:8" x14ac:dyDescent="0.25">
      <c r="A31" s="1" t="s">
        <v>0</v>
      </c>
      <c r="B31" s="1" t="s">
        <v>66</v>
      </c>
      <c r="C31" s="1" t="s">
        <v>67</v>
      </c>
      <c r="D31" s="2">
        <v>124293</v>
      </c>
      <c r="E31" s="2">
        <v>151634</v>
      </c>
      <c r="F31" s="5">
        <f t="shared" si="0"/>
        <v>0.21997216255139065</v>
      </c>
      <c r="G31" s="2">
        <v>23386</v>
      </c>
      <c r="H31" s="5">
        <f t="shared" si="1"/>
        <v>-0.84577337536436414</v>
      </c>
    </row>
    <row r="32" spans="1:8" x14ac:dyDescent="0.25">
      <c r="A32" s="1" t="s">
        <v>0</v>
      </c>
      <c r="B32" s="1" t="s">
        <v>68</v>
      </c>
      <c r="C32" s="1" t="s">
        <v>69</v>
      </c>
      <c r="D32" s="2">
        <v>0</v>
      </c>
      <c r="E32" s="2">
        <v>0</v>
      </c>
      <c r="F32" s="5" t="s">
        <v>199</v>
      </c>
      <c r="G32" s="2">
        <v>470021</v>
      </c>
      <c r="H32" s="5" t="s">
        <v>199</v>
      </c>
    </row>
    <row r="33" spans="1:8" x14ac:dyDescent="0.25">
      <c r="A33" s="1" t="s">
        <v>0</v>
      </c>
      <c r="B33" s="1" t="s">
        <v>70</v>
      </c>
      <c r="C33" s="1" t="s">
        <v>71</v>
      </c>
      <c r="D33" s="2">
        <v>7298342</v>
      </c>
      <c r="E33" s="2">
        <v>4979786</v>
      </c>
      <c r="F33" s="5">
        <f t="shared" si="0"/>
        <v>-0.3176825640672909</v>
      </c>
      <c r="G33" s="2">
        <v>783246</v>
      </c>
      <c r="H33" s="5">
        <f t="shared" si="1"/>
        <v>-0.8427149279105568</v>
      </c>
    </row>
    <row r="34" spans="1:8" x14ac:dyDescent="0.25">
      <c r="A34" s="1" t="s">
        <v>0</v>
      </c>
      <c r="B34" s="1" t="s">
        <v>72</v>
      </c>
      <c r="C34" s="1" t="s">
        <v>73</v>
      </c>
      <c r="D34" s="2">
        <v>0</v>
      </c>
      <c r="E34" s="2">
        <v>0</v>
      </c>
      <c r="F34" s="5" t="s">
        <v>199</v>
      </c>
      <c r="G34" s="2">
        <v>832806</v>
      </c>
      <c r="H34" s="5" t="s">
        <v>199</v>
      </c>
    </row>
    <row r="35" spans="1:8" x14ac:dyDescent="0.25">
      <c r="A35" s="1" t="s">
        <v>0</v>
      </c>
      <c r="B35" s="1" t="s">
        <v>74</v>
      </c>
      <c r="C35" s="1" t="s">
        <v>75</v>
      </c>
      <c r="D35" s="2">
        <v>0</v>
      </c>
      <c r="E35" s="2">
        <v>0</v>
      </c>
      <c r="F35" s="5" t="s">
        <v>199</v>
      </c>
      <c r="G35" s="2">
        <v>99421016</v>
      </c>
      <c r="H35" s="5" t="s">
        <v>199</v>
      </c>
    </row>
    <row r="36" spans="1:8" x14ac:dyDescent="0.25">
      <c r="A36" s="1" t="s">
        <v>0</v>
      </c>
      <c r="B36" s="1" t="s">
        <v>76</v>
      </c>
      <c r="C36" s="1" t="s">
        <v>77</v>
      </c>
      <c r="D36" s="2">
        <v>287531487</v>
      </c>
      <c r="E36" s="2">
        <v>297608739</v>
      </c>
      <c r="F36" s="5">
        <f t="shared" si="0"/>
        <v>3.5047472905115257E-2</v>
      </c>
      <c r="G36" s="2">
        <v>49015940</v>
      </c>
      <c r="H36" s="5">
        <f t="shared" si="1"/>
        <v>-0.83530073691821261</v>
      </c>
    </row>
    <row r="37" spans="1:8" x14ac:dyDescent="0.25">
      <c r="A37" s="1" t="s">
        <v>0</v>
      </c>
      <c r="B37" s="1" t="s">
        <v>78</v>
      </c>
      <c r="C37" s="1" t="s">
        <v>79</v>
      </c>
      <c r="D37" s="2">
        <v>83355116</v>
      </c>
      <c r="E37" s="2">
        <v>78450353</v>
      </c>
      <c r="F37" s="5">
        <f t="shared" si="0"/>
        <v>-5.8841775230688897E-2</v>
      </c>
      <c r="G37" s="2">
        <v>38187938</v>
      </c>
      <c r="H37" s="5">
        <f t="shared" si="1"/>
        <v>-0.51322159124000377</v>
      </c>
    </row>
    <row r="38" spans="1:8" x14ac:dyDescent="0.25">
      <c r="A38" s="1" t="s">
        <v>0</v>
      </c>
      <c r="B38" s="1" t="s">
        <v>80</v>
      </c>
      <c r="C38" s="1" t="s">
        <v>81</v>
      </c>
      <c r="D38" s="2">
        <v>7143258</v>
      </c>
      <c r="E38" s="2">
        <v>7450762</v>
      </c>
      <c r="F38" s="5">
        <f t="shared" si="0"/>
        <v>4.3048144138150966E-2</v>
      </c>
      <c r="G38" s="2">
        <v>2590967</v>
      </c>
      <c r="H38" s="5">
        <f t="shared" si="1"/>
        <v>-0.65225476266722782</v>
      </c>
    </row>
    <row r="39" spans="1:8" x14ac:dyDescent="0.25">
      <c r="A39" s="1" t="s">
        <v>0</v>
      </c>
      <c r="B39" s="1" t="s">
        <v>82</v>
      </c>
      <c r="C39" s="1" t="s">
        <v>83</v>
      </c>
      <c r="D39" s="2">
        <v>0</v>
      </c>
      <c r="E39" s="2">
        <v>0</v>
      </c>
      <c r="F39" s="5" t="s">
        <v>199</v>
      </c>
      <c r="G39" s="2">
        <v>35843257</v>
      </c>
      <c r="H39" s="5" t="s">
        <v>199</v>
      </c>
    </row>
    <row r="40" spans="1:8" x14ac:dyDescent="0.25">
      <c r="A40" s="1" t="s">
        <v>0</v>
      </c>
      <c r="B40" s="1" t="s">
        <v>84</v>
      </c>
      <c r="C40" s="1" t="s">
        <v>85</v>
      </c>
      <c r="D40" s="2">
        <v>70917486</v>
      </c>
      <c r="E40" s="2">
        <v>95820751</v>
      </c>
      <c r="F40" s="5">
        <f t="shared" si="0"/>
        <v>0.3511583165821755</v>
      </c>
      <c r="G40" s="2">
        <v>35693738</v>
      </c>
      <c r="H40" s="5">
        <f t="shared" si="1"/>
        <v>-0.62749469579924289</v>
      </c>
    </row>
    <row r="41" spans="1:8" x14ac:dyDescent="0.25">
      <c r="A41" s="1" t="s">
        <v>0</v>
      </c>
      <c r="B41" s="1" t="s">
        <v>86</v>
      </c>
      <c r="C41" s="1" t="s">
        <v>87</v>
      </c>
      <c r="D41" s="2">
        <v>66059</v>
      </c>
      <c r="E41" s="2">
        <v>4931599</v>
      </c>
      <c r="F41" s="5">
        <f t="shared" si="0"/>
        <v>73.654460406606219</v>
      </c>
      <c r="G41" s="2">
        <v>2765269</v>
      </c>
      <c r="H41" s="5">
        <f t="shared" si="1"/>
        <v>-0.43927537498486802</v>
      </c>
    </row>
    <row r="42" spans="1:8" x14ac:dyDescent="0.25">
      <c r="A42" s="1" t="s">
        <v>0</v>
      </c>
      <c r="B42" s="1" t="s">
        <v>88</v>
      </c>
      <c r="C42" s="1" t="s">
        <v>89</v>
      </c>
      <c r="D42" s="2">
        <v>10998300</v>
      </c>
      <c r="E42" s="2">
        <v>12420832</v>
      </c>
      <c r="F42" s="5">
        <f t="shared" si="0"/>
        <v>0.12934107998508859</v>
      </c>
      <c r="G42" s="2">
        <v>15101122</v>
      </c>
      <c r="H42" s="5">
        <f t="shared" si="1"/>
        <v>0.21578989233571472</v>
      </c>
    </row>
    <row r="43" spans="1:8" x14ac:dyDescent="0.25">
      <c r="A43" s="1" t="s">
        <v>0</v>
      </c>
      <c r="B43" s="1" t="s">
        <v>90</v>
      </c>
      <c r="C43" s="1" t="s">
        <v>91</v>
      </c>
      <c r="D43" s="2">
        <v>953310</v>
      </c>
      <c r="E43" s="2">
        <v>611967</v>
      </c>
      <c r="F43" s="5">
        <f t="shared" si="0"/>
        <v>-0.35806086162948042</v>
      </c>
      <c r="G43" s="2">
        <v>1243966</v>
      </c>
      <c r="H43" s="5">
        <f t="shared" si="1"/>
        <v>1.0327337912011596</v>
      </c>
    </row>
    <row r="44" spans="1:8" x14ac:dyDescent="0.25">
      <c r="A44" s="1" t="s">
        <v>0</v>
      </c>
      <c r="B44" s="1" t="s">
        <v>92</v>
      </c>
      <c r="C44" s="1" t="s">
        <v>93</v>
      </c>
      <c r="D44" s="2">
        <v>263630</v>
      </c>
      <c r="E44" s="2">
        <v>1748566</v>
      </c>
      <c r="F44" s="5">
        <f t="shared" si="0"/>
        <v>5.6326518226302014</v>
      </c>
      <c r="G44" s="2">
        <v>186616</v>
      </c>
      <c r="H44" s="5">
        <f t="shared" si="1"/>
        <v>-0.89327483206238711</v>
      </c>
    </row>
    <row r="45" spans="1:8" x14ac:dyDescent="0.25">
      <c r="A45" s="1" t="s">
        <v>0</v>
      </c>
      <c r="B45" s="1" t="s">
        <v>94</v>
      </c>
      <c r="C45" s="1" t="s">
        <v>95</v>
      </c>
      <c r="D45" s="2">
        <v>166409</v>
      </c>
      <c r="E45" s="2">
        <v>1692418</v>
      </c>
      <c r="F45" s="5">
        <f t="shared" si="0"/>
        <v>9.1702311774002609</v>
      </c>
      <c r="G45" s="2">
        <v>342106</v>
      </c>
      <c r="H45" s="5">
        <f t="shared" si="1"/>
        <v>-0.79785963042227159</v>
      </c>
    </row>
    <row r="46" spans="1:8" x14ac:dyDescent="0.25">
      <c r="A46" s="1" t="s">
        <v>0</v>
      </c>
      <c r="B46" s="1" t="s">
        <v>96</v>
      </c>
      <c r="C46" s="1" t="s">
        <v>97</v>
      </c>
      <c r="D46" s="2">
        <v>0</v>
      </c>
      <c r="E46" s="2">
        <v>0</v>
      </c>
      <c r="F46" s="5" t="s">
        <v>199</v>
      </c>
      <c r="G46" s="2">
        <v>12833</v>
      </c>
      <c r="H46" s="5" t="s">
        <v>199</v>
      </c>
    </row>
    <row r="47" spans="1:8" x14ac:dyDescent="0.25">
      <c r="A47" s="1" t="s">
        <v>0</v>
      </c>
      <c r="B47" s="1" t="s">
        <v>98</v>
      </c>
      <c r="C47" s="1" t="s">
        <v>99</v>
      </c>
      <c r="D47" s="2">
        <v>0</v>
      </c>
      <c r="E47" s="2">
        <v>0</v>
      </c>
      <c r="F47" s="5" t="s">
        <v>199</v>
      </c>
      <c r="G47" s="2">
        <v>9081</v>
      </c>
      <c r="H47" s="5" t="s">
        <v>199</v>
      </c>
    </row>
    <row r="48" spans="1:8" x14ac:dyDescent="0.25">
      <c r="A48" s="1" t="s">
        <v>0</v>
      </c>
      <c r="B48" s="1" t="s">
        <v>100</v>
      </c>
      <c r="C48" s="1" t="s">
        <v>101</v>
      </c>
      <c r="D48" s="2">
        <v>12614172</v>
      </c>
      <c r="E48" s="2">
        <v>18079201</v>
      </c>
      <c r="F48" s="5">
        <f t="shared" si="0"/>
        <v>0.4332451626630745</v>
      </c>
      <c r="G48" s="2">
        <v>3141399</v>
      </c>
      <c r="H48" s="5">
        <f t="shared" si="1"/>
        <v>-0.82624237652980348</v>
      </c>
    </row>
    <row r="49" spans="1:8" x14ac:dyDescent="0.25">
      <c r="A49" s="1" t="s">
        <v>0</v>
      </c>
      <c r="B49" s="1" t="s">
        <v>102</v>
      </c>
      <c r="C49" s="1" t="s">
        <v>103</v>
      </c>
      <c r="D49" s="2">
        <v>0</v>
      </c>
      <c r="E49" s="2">
        <v>0</v>
      </c>
      <c r="F49" s="5" t="s">
        <v>199</v>
      </c>
      <c r="G49" s="2">
        <v>4474103</v>
      </c>
      <c r="H49" s="5" t="s">
        <v>199</v>
      </c>
    </row>
    <row r="50" spans="1:8" x14ac:dyDescent="0.25">
      <c r="A50" s="1" t="s">
        <v>0</v>
      </c>
      <c r="B50" s="1" t="s">
        <v>104</v>
      </c>
      <c r="C50" s="1" t="s">
        <v>105</v>
      </c>
      <c r="D50" s="2">
        <v>97019</v>
      </c>
      <c r="E50" s="2">
        <v>5442</v>
      </c>
      <c r="F50" s="5">
        <f t="shared" si="0"/>
        <v>-0.94390789432997657</v>
      </c>
      <c r="G50" s="2">
        <v>0</v>
      </c>
      <c r="H50" s="5">
        <f t="shared" si="1"/>
        <v>-1</v>
      </c>
    </row>
    <row r="51" spans="1:8" x14ac:dyDescent="0.25">
      <c r="A51" s="1" t="s">
        <v>0</v>
      </c>
      <c r="B51" s="1" t="s">
        <v>106</v>
      </c>
      <c r="C51" s="1" t="s">
        <v>107</v>
      </c>
      <c r="D51" s="2">
        <v>9936</v>
      </c>
      <c r="E51" s="2">
        <v>0</v>
      </c>
      <c r="F51" s="5">
        <f t="shared" si="0"/>
        <v>-1</v>
      </c>
      <c r="G51" s="2">
        <v>0</v>
      </c>
      <c r="H51" s="5" t="s">
        <v>199</v>
      </c>
    </row>
    <row r="52" spans="1:8" x14ac:dyDescent="0.25">
      <c r="A52" s="1" t="s">
        <v>0</v>
      </c>
      <c r="B52" s="1" t="s">
        <v>108</v>
      </c>
      <c r="C52" s="1" t="s">
        <v>109</v>
      </c>
      <c r="D52" s="2">
        <v>485767575</v>
      </c>
      <c r="E52" s="2">
        <v>492106070</v>
      </c>
      <c r="F52" s="5">
        <f t="shared" si="0"/>
        <v>1.3048411063665581E-2</v>
      </c>
      <c r="G52" s="2">
        <v>400092401</v>
      </c>
      <c r="H52" s="5">
        <f t="shared" si="1"/>
        <v>-0.18697934166916494</v>
      </c>
    </row>
    <row r="53" spans="1:8" x14ac:dyDescent="0.25">
      <c r="A53" s="1" t="s">
        <v>0</v>
      </c>
      <c r="B53" s="1" t="s">
        <v>110</v>
      </c>
      <c r="C53" s="1" t="s">
        <v>111</v>
      </c>
      <c r="D53" s="2">
        <v>6681825</v>
      </c>
      <c r="E53" s="2">
        <v>6532795</v>
      </c>
      <c r="F53" s="5">
        <f t="shared" si="0"/>
        <v>-2.2303786764843438E-2</v>
      </c>
      <c r="G53" s="2">
        <v>2269128</v>
      </c>
      <c r="H53" s="5">
        <f t="shared" si="1"/>
        <v>-0.65265586934841824</v>
      </c>
    </row>
    <row r="54" spans="1:8" x14ac:dyDescent="0.25">
      <c r="A54" s="1" t="s">
        <v>0</v>
      </c>
      <c r="B54" s="1" t="s">
        <v>112</v>
      </c>
      <c r="C54" s="1" t="s">
        <v>113</v>
      </c>
      <c r="D54" s="2">
        <v>0</v>
      </c>
      <c r="E54" s="2">
        <v>6985</v>
      </c>
      <c r="F54" s="5" t="s">
        <v>199</v>
      </c>
      <c r="G54" s="2">
        <v>0</v>
      </c>
      <c r="H54" s="5">
        <f t="shared" si="1"/>
        <v>-1</v>
      </c>
    </row>
    <row r="55" spans="1:8" x14ac:dyDescent="0.25">
      <c r="A55" s="1" t="s">
        <v>0</v>
      </c>
      <c r="B55" s="1" t="s">
        <v>114</v>
      </c>
      <c r="C55" s="1" t="s">
        <v>115</v>
      </c>
      <c r="D55" s="2">
        <v>0</v>
      </c>
      <c r="E55" s="2">
        <v>0</v>
      </c>
      <c r="F55" s="5" t="s">
        <v>199</v>
      </c>
      <c r="G55" s="2">
        <v>5922</v>
      </c>
      <c r="H55" s="5" t="s">
        <v>199</v>
      </c>
    </row>
    <row r="56" spans="1:8" x14ac:dyDescent="0.25">
      <c r="A56" s="1" t="s">
        <v>0</v>
      </c>
      <c r="B56" s="1" t="s">
        <v>116</v>
      </c>
      <c r="C56" s="1" t="s">
        <v>117</v>
      </c>
      <c r="D56" s="2">
        <v>5927</v>
      </c>
      <c r="E56" s="2">
        <v>12140</v>
      </c>
      <c r="F56" s="5">
        <f t="shared" si="0"/>
        <v>1.0482537540070862</v>
      </c>
      <c r="G56" s="2">
        <v>25741</v>
      </c>
      <c r="H56" s="5">
        <f t="shared" si="1"/>
        <v>1.1203459637561779</v>
      </c>
    </row>
    <row r="57" spans="1:8" x14ac:dyDescent="0.25">
      <c r="A57" s="1" t="s">
        <v>0</v>
      </c>
      <c r="B57" s="1" t="s">
        <v>118</v>
      </c>
      <c r="C57" s="1" t="s">
        <v>119</v>
      </c>
      <c r="D57" s="2">
        <v>25798</v>
      </c>
      <c r="E57" s="2">
        <v>21359</v>
      </c>
      <c r="F57" s="5">
        <f t="shared" si="0"/>
        <v>-0.17206760213970076</v>
      </c>
      <c r="G57" s="2">
        <v>2213</v>
      </c>
      <c r="H57" s="5">
        <f t="shared" si="1"/>
        <v>-0.89639028044384106</v>
      </c>
    </row>
    <row r="58" spans="1:8" x14ac:dyDescent="0.25">
      <c r="A58" s="1" t="s">
        <v>0</v>
      </c>
      <c r="B58" s="1" t="s">
        <v>120</v>
      </c>
      <c r="C58" s="1" t="s">
        <v>121</v>
      </c>
      <c r="D58" s="2">
        <v>138165</v>
      </c>
      <c r="E58" s="2">
        <v>92750</v>
      </c>
      <c r="F58" s="5">
        <f t="shared" si="0"/>
        <v>-0.32870119060543551</v>
      </c>
      <c r="G58" s="2">
        <v>33987</v>
      </c>
      <c r="H58" s="5">
        <f t="shared" si="1"/>
        <v>-0.63356334231805933</v>
      </c>
    </row>
    <row r="59" spans="1:8" x14ac:dyDescent="0.25">
      <c r="A59" s="1" t="s">
        <v>0</v>
      </c>
      <c r="B59" s="1" t="s">
        <v>122</v>
      </c>
      <c r="C59" s="1" t="s">
        <v>123</v>
      </c>
      <c r="D59" s="2">
        <v>0</v>
      </c>
      <c r="E59" s="2">
        <v>0</v>
      </c>
      <c r="F59" s="5" t="s">
        <v>199</v>
      </c>
      <c r="G59" s="2">
        <v>67399</v>
      </c>
      <c r="H59" s="5" t="s">
        <v>199</v>
      </c>
    </row>
    <row r="60" spans="1:8" x14ac:dyDescent="0.25">
      <c r="A60" s="1" t="s">
        <v>0</v>
      </c>
      <c r="B60" s="1" t="s">
        <v>124</v>
      </c>
      <c r="C60" s="1" t="s">
        <v>125</v>
      </c>
      <c r="D60" s="2">
        <v>0</v>
      </c>
      <c r="E60" s="2">
        <v>3000</v>
      </c>
      <c r="F60" s="5" t="s">
        <v>199</v>
      </c>
      <c r="G60" s="2">
        <v>0</v>
      </c>
      <c r="H60" s="5">
        <f t="shared" si="1"/>
        <v>-1</v>
      </c>
    </row>
    <row r="61" spans="1:8" x14ac:dyDescent="0.25">
      <c r="A61" s="1" t="s">
        <v>0</v>
      </c>
      <c r="B61" s="1" t="s">
        <v>126</v>
      </c>
      <c r="C61" s="1" t="s">
        <v>127</v>
      </c>
      <c r="D61" s="2">
        <v>0</v>
      </c>
      <c r="E61" s="2">
        <v>0</v>
      </c>
      <c r="F61" s="5" t="s">
        <v>199</v>
      </c>
      <c r="G61" s="2">
        <v>15994</v>
      </c>
      <c r="H61" s="5" t="s">
        <v>199</v>
      </c>
    </row>
    <row r="62" spans="1:8" x14ac:dyDescent="0.25">
      <c r="A62" s="1" t="s">
        <v>0</v>
      </c>
      <c r="B62" s="1" t="s">
        <v>128</v>
      </c>
      <c r="C62" s="1" t="s">
        <v>129</v>
      </c>
      <c r="D62" s="2">
        <v>41412</v>
      </c>
      <c r="E62" s="2">
        <v>0</v>
      </c>
      <c r="F62" s="5">
        <f t="shared" si="0"/>
        <v>-1</v>
      </c>
      <c r="G62" s="2">
        <v>0</v>
      </c>
      <c r="H62" s="5" t="s">
        <v>199</v>
      </c>
    </row>
    <row r="63" spans="1:8" x14ac:dyDescent="0.25">
      <c r="A63" s="1" t="s">
        <v>0</v>
      </c>
      <c r="B63" s="1" t="s">
        <v>130</v>
      </c>
      <c r="C63" s="1" t="s">
        <v>131</v>
      </c>
      <c r="D63" s="2">
        <v>72983</v>
      </c>
      <c r="E63" s="2">
        <v>26947</v>
      </c>
      <c r="F63" s="5">
        <f t="shared" si="0"/>
        <v>-0.63077703026732257</v>
      </c>
      <c r="G63" s="2">
        <v>10678</v>
      </c>
      <c r="H63" s="5">
        <f t="shared" si="1"/>
        <v>-0.60374067614205662</v>
      </c>
    </row>
    <row r="64" spans="1:8" x14ac:dyDescent="0.25">
      <c r="A64" s="1" t="s">
        <v>0</v>
      </c>
      <c r="B64" s="1" t="s">
        <v>132</v>
      </c>
      <c r="C64" s="1" t="s">
        <v>133</v>
      </c>
      <c r="D64" s="2">
        <v>0</v>
      </c>
      <c r="E64" s="2">
        <v>0</v>
      </c>
      <c r="F64" s="5" t="s">
        <v>199</v>
      </c>
      <c r="G64" s="2">
        <v>12335</v>
      </c>
      <c r="H64" s="5" t="s">
        <v>199</v>
      </c>
    </row>
    <row r="65" spans="1:8" x14ac:dyDescent="0.25">
      <c r="A65" s="1" t="s">
        <v>0</v>
      </c>
      <c r="B65" s="1" t="s">
        <v>134</v>
      </c>
      <c r="C65" s="1" t="s">
        <v>135</v>
      </c>
      <c r="D65" s="2">
        <v>17549</v>
      </c>
      <c r="E65" s="2">
        <v>0</v>
      </c>
      <c r="F65" s="5">
        <f t="shared" si="0"/>
        <v>-1</v>
      </c>
      <c r="G65" s="2">
        <v>0</v>
      </c>
      <c r="H65" s="5" t="s">
        <v>199</v>
      </c>
    </row>
    <row r="66" spans="1:8" x14ac:dyDescent="0.25">
      <c r="A66" s="1" t="s">
        <v>0</v>
      </c>
      <c r="B66" s="1" t="s">
        <v>136</v>
      </c>
      <c r="C66" s="1" t="s">
        <v>137</v>
      </c>
      <c r="D66" s="2">
        <v>0</v>
      </c>
      <c r="E66" s="2">
        <v>0</v>
      </c>
      <c r="F66" s="5" t="s">
        <v>199</v>
      </c>
      <c r="G66" s="2">
        <v>56078</v>
      </c>
      <c r="H66" s="5" t="s">
        <v>199</v>
      </c>
    </row>
    <row r="67" spans="1:8" x14ac:dyDescent="0.25">
      <c r="A67" s="1" t="s">
        <v>0</v>
      </c>
      <c r="B67" s="1" t="s">
        <v>138</v>
      </c>
      <c r="C67" s="1" t="s">
        <v>139</v>
      </c>
      <c r="D67" s="2">
        <v>214423</v>
      </c>
      <c r="E67" s="2">
        <v>398967</v>
      </c>
      <c r="F67" s="5">
        <f t="shared" ref="F67:F97" si="2">(E67-D67)/D67</f>
        <v>0.86065394104177262</v>
      </c>
      <c r="G67" s="2">
        <v>23534</v>
      </c>
      <c r="H67" s="5">
        <f t="shared" ref="H67:H97" si="3">(G67-E67)/E67</f>
        <v>-0.94101266520789939</v>
      </c>
    </row>
    <row r="68" spans="1:8" x14ac:dyDescent="0.25">
      <c r="A68" s="1" t="s">
        <v>0</v>
      </c>
      <c r="B68" s="1" t="s">
        <v>140</v>
      </c>
      <c r="C68" s="1" t="s">
        <v>141</v>
      </c>
      <c r="D68" s="2">
        <v>347774</v>
      </c>
      <c r="E68" s="2">
        <v>139432</v>
      </c>
      <c r="F68" s="5">
        <f t="shared" si="2"/>
        <v>-0.59907296117593611</v>
      </c>
      <c r="G68" s="2">
        <v>48636</v>
      </c>
      <c r="H68" s="5">
        <f t="shared" si="3"/>
        <v>-0.65118480693097713</v>
      </c>
    </row>
    <row r="69" spans="1:8" x14ac:dyDescent="0.25">
      <c r="A69" s="1" t="s">
        <v>0</v>
      </c>
      <c r="B69" s="1" t="s">
        <v>142</v>
      </c>
      <c r="C69" s="1" t="s">
        <v>143</v>
      </c>
      <c r="D69" s="2">
        <v>4134</v>
      </c>
      <c r="E69" s="2">
        <v>0</v>
      </c>
      <c r="F69" s="5">
        <f t="shared" si="2"/>
        <v>-1</v>
      </c>
      <c r="G69" s="2">
        <v>0</v>
      </c>
      <c r="H69" s="5" t="s">
        <v>199</v>
      </c>
    </row>
    <row r="70" spans="1:8" x14ac:dyDescent="0.25">
      <c r="A70" s="1" t="s">
        <v>0</v>
      </c>
      <c r="B70" s="1" t="s">
        <v>144</v>
      </c>
      <c r="C70" s="1" t="s">
        <v>145</v>
      </c>
      <c r="D70" s="2">
        <v>0</v>
      </c>
      <c r="E70" s="2">
        <v>3806</v>
      </c>
      <c r="F70" s="5" t="s">
        <v>199</v>
      </c>
      <c r="G70" s="2">
        <v>0</v>
      </c>
      <c r="H70" s="5">
        <f t="shared" si="3"/>
        <v>-1</v>
      </c>
    </row>
    <row r="71" spans="1:8" x14ac:dyDescent="0.25">
      <c r="A71" s="1" t="s">
        <v>0</v>
      </c>
      <c r="B71" s="1" t="s">
        <v>146</v>
      </c>
      <c r="C71" s="1" t="s">
        <v>147</v>
      </c>
      <c r="D71" s="2">
        <v>161465</v>
      </c>
      <c r="E71" s="2">
        <v>76032</v>
      </c>
      <c r="F71" s="5">
        <f t="shared" si="2"/>
        <v>-0.52911157216734273</v>
      </c>
      <c r="G71" s="2">
        <v>7020</v>
      </c>
      <c r="H71" s="5">
        <f t="shared" si="3"/>
        <v>-0.90767045454545459</v>
      </c>
    </row>
    <row r="72" spans="1:8" x14ac:dyDescent="0.25">
      <c r="A72" s="1" t="s">
        <v>0</v>
      </c>
      <c r="B72" s="1" t="s">
        <v>148</v>
      </c>
      <c r="C72" s="1" t="s">
        <v>149</v>
      </c>
      <c r="D72" s="2">
        <v>0</v>
      </c>
      <c r="E72" s="2">
        <v>0</v>
      </c>
      <c r="F72" s="5" t="s">
        <v>199</v>
      </c>
      <c r="G72" s="2">
        <v>35333</v>
      </c>
      <c r="H72" s="5" t="s">
        <v>199</v>
      </c>
    </row>
    <row r="73" spans="1:8" x14ac:dyDescent="0.25">
      <c r="A73" s="1" t="s">
        <v>0</v>
      </c>
      <c r="B73" s="1" t="s">
        <v>150</v>
      </c>
      <c r="C73" s="1" t="s">
        <v>151</v>
      </c>
      <c r="D73" s="2">
        <v>15080</v>
      </c>
      <c r="E73" s="2">
        <v>61126</v>
      </c>
      <c r="F73" s="5">
        <f t="shared" si="2"/>
        <v>3.0534482758620691</v>
      </c>
      <c r="G73" s="2">
        <v>78452</v>
      </c>
      <c r="H73" s="5">
        <f t="shared" si="3"/>
        <v>0.28344730556555314</v>
      </c>
    </row>
    <row r="74" spans="1:8" x14ac:dyDescent="0.25">
      <c r="A74" s="1" t="s">
        <v>0</v>
      </c>
      <c r="B74" s="1" t="s">
        <v>152</v>
      </c>
      <c r="C74" s="1" t="s">
        <v>153</v>
      </c>
      <c r="D74" s="2">
        <v>119005</v>
      </c>
      <c r="E74" s="2">
        <v>699008</v>
      </c>
      <c r="F74" s="5">
        <f t="shared" si="2"/>
        <v>4.8737700096634597</v>
      </c>
      <c r="G74" s="2">
        <v>0</v>
      </c>
      <c r="H74" s="5">
        <f t="shared" si="3"/>
        <v>-1</v>
      </c>
    </row>
    <row r="75" spans="1:8" x14ac:dyDescent="0.25">
      <c r="A75" s="1" t="s">
        <v>0</v>
      </c>
      <c r="B75" s="1" t="s">
        <v>154</v>
      </c>
      <c r="C75" s="1" t="s">
        <v>155</v>
      </c>
      <c r="D75" s="2">
        <v>0</v>
      </c>
      <c r="E75" s="2">
        <v>0</v>
      </c>
      <c r="F75" s="5" t="s">
        <v>199</v>
      </c>
      <c r="G75" s="2">
        <v>2353</v>
      </c>
      <c r="H75" s="5" t="s">
        <v>199</v>
      </c>
    </row>
    <row r="76" spans="1:8" x14ac:dyDescent="0.25">
      <c r="A76" s="1" t="s">
        <v>0</v>
      </c>
      <c r="B76" s="1" t="s">
        <v>156</v>
      </c>
      <c r="C76" s="1" t="s">
        <v>157</v>
      </c>
      <c r="D76" s="2">
        <v>1718277</v>
      </c>
      <c r="E76" s="2">
        <v>862252</v>
      </c>
      <c r="F76" s="5">
        <f t="shared" si="2"/>
        <v>-0.49818801043137978</v>
      </c>
      <c r="G76" s="2">
        <v>0</v>
      </c>
      <c r="H76" s="5">
        <f t="shared" si="3"/>
        <v>-1</v>
      </c>
    </row>
    <row r="77" spans="1:8" x14ac:dyDescent="0.25">
      <c r="A77" s="1" t="s">
        <v>0</v>
      </c>
      <c r="B77" s="1" t="s">
        <v>158</v>
      </c>
      <c r="C77" s="1" t="s">
        <v>159</v>
      </c>
      <c r="D77" s="2">
        <v>32569</v>
      </c>
      <c r="E77" s="2">
        <v>485137</v>
      </c>
      <c r="F77" s="5">
        <f t="shared" si="2"/>
        <v>13.895667659430748</v>
      </c>
      <c r="G77" s="2">
        <v>0</v>
      </c>
      <c r="H77" s="5">
        <f t="shared" si="3"/>
        <v>-1</v>
      </c>
    </row>
    <row r="78" spans="1:8" x14ac:dyDescent="0.25">
      <c r="A78" s="1" t="s">
        <v>0</v>
      </c>
      <c r="B78" s="1" t="s">
        <v>160</v>
      </c>
      <c r="C78" s="1" t="s">
        <v>161</v>
      </c>
      <c r="D78" s="2">
        <v>0</v>
      </c>
      <c r="E78" s="2">
        <v>0</v>
      </c>
      <c r="F78" s="5" t="s">
        <v>199</v>
      </c>
      <c r="G78" s="2">
        <v>172260</v>
      </c>
      <c r="H78" s="5" t="s">
        <v>199</v>
      </c>
    </row>
    <row r="79" spans="1:8" x14ac:dyDescent="0.25">
      <c r="A79" s="1" t="s">
        <v>0</v>
      </c>
      <c r="B79" s="1" t="s">
        <v>162</v>
      </c>
      <c r="C79" s="1" t="s">
        <v>163</v>
      </c>
      <c r="D79" s="2">
        <v>99326</v>
      </c>
      <c r="E79" s="2">
        <v>100854</v>
      </c>
      <c r="F79" s="5">
        <f t="shared" si="2"/>
        <v>1.538368604393613E-2</v>
      </c>
      <c r="G79" s="2">
        <v>122852</v>
      </c>
      <c r="H79" s="5">
        <f t="shared" si="3"/>
        <v>0.21811727844210443</v>
      </c>
    </row>
    <row r="80" spans="1:8" x14ac:dyDescent="0.25">
      <c r="A80" s="1" t="s">
        <v>0</v>
      </c>
      <c r="B80" s="1" t="s">
        <v>164</v>
      </c>
      <c r="C80" s="1" t="s">
        <v>165</v>
      </c>
      <c r="D80" s="2">
        <v>7439017</v>
      </c>
      <c r="E80" s="2">
        <v>5472996</v>
      </c>
      <c r="F80" s="5">
        <f t="shared" si="2"/>
        <v>-0.26428505271597041</v>
      </c>
      <c r="G80" s="2">
        <v>6247484</v>
      </c>
      <c r="H80" s="5">
        <f t="shared" si="3"/>
        <v>0.14151079226076541</v>
      </c>
    </row>
    <row r="81" spans="1:8" x14ac:dyDescent="0.25">
      <c r="A81" s="1" t="s">
        <v>0</v>
      </c>
      <c r="B81" s="1" t="s">
        <v>166</v>
      </c>
      <c r="C81" s="1" t="s">
        <v>167</v>
      </c>
      <c r="D81" s="2">
        <v>39387665</v>
      </c>
      <c r="E81" s="2">
        <v>19990444</v>
      </c>
      <c r="F81" s="5">
        <f t="shared" si="2"/>
        <v>-0.49246943173706792</v>
      </c>
      <c r="G81" s="2">
        <v>5733290</v>
      </c>
      <c r="H81" s="5">
        <f t="shared" si="3"/>
        <v>-0.71319846622716332</v>
      </c>
    </row>
    <row r="82" spans="1:8" x14ac:dyDescent="0.25">
      <c r="A82" s="1" t="s">
        <v>0</v>
      </c>
      <c r="B82" s="1" t="s">
        <v>168</v>
      </c>
      <c r="C82" s="1" t="s">
        <v>169</v>
      </c>
      <c r="D82" s="2">
        <v>56847666</v>
      </c>
      <c r="E82" s="2">
        <v>54587352</v>
      </c>
      <c r="F82" s="5">
        <f t="shared" si="2"/>
        <v>-3.976089361346867E-2</v>
      </c>
      <c r="G82" s="2">
        <v>8618513</v>
      </c>
      <c r="H82" s="5">
        <f t="shared" si="3"/>
        <v>-0.84211520280375574</v>
      </c>
    </row>
    <row r="83" spans="1:8" x14ac:dyDescent="0.25">
      <c r="A83" s="1" t="s">
        <v>0</v>
      </c>
      <c r="B83" s="1" t="s">
        <v>170</v>
      </c>
      <c r="C83" s="1" t="s">
        <v>171</v>
      </c>
      <c r="D83" s="2">
        <v>64446</v>
      </c>
      <c r="E83" s="2">
        <v>101442</v>
      </c>
      <c r="F83" s="5">
        <f t="shared" si="2"/>
        <v>0.57406200539986962</v>
      </c>
      <c r="G83" s="2">
        <v>97767</v>
      </c>
      <c r="H83" s="5">
        <f t="shared" si="3"/>
        <v>-3.6227598036316318E-2</v>
      </c>
    </row>
    <row r="84" spans="1:8" x14ac:dyDescent="0.25">
      <c r="A84" s="1" t="s">
        <v>0</v>
      </c>
      <c r="B84" s="1" t="s">
        <v>172</v>
      </c>
      <c r="C84" s="1" t="s">
        <v>173</v>
      </c>
      <c r="D84" s="2">
        <v>351048</v>
      </c>
      <c r="E84" s="2">
        <v>276628</v>
      </c>
      <c r="F84" s="5">
        <f t="shared" si="2"/>
        <v>-0.21199380141746998</v>
      </c>
      <c r="G84" s="2">
        <v>202671</v>
      </c>
      <c r="H84" s="5">
        <f t="shared" si="3"/>
        <v>-0.26735182266437235</v>
      </c>
    </row>
    <row r="85" spans="1:8" x14ac:dyDescent="0.25">
      <c r="A85" s="1" t="s">
        <v>0</v>
      </c>
      <c r="B85" s="1" t="s">
        <v>174</v>
      </c>
      <c r="C85" s="1" t="s">
        <v>175</v>
      </c>
      <c r="D85" s="2">
        <v>1825503</v>
      </c>
      <c r="E85" s="2">
        <v>2171871</v>
      </c>
      <c r="F85" s="5">
        <f t="shared" si="2"/>
        <v>0.1897383899122598</v>
      </c>
      <c r="G85" s="2">
        <v>3487744</v>
      </c>
      <c r="H85" s="5">
        <f t="shared" si="3"/>
        <v>0.60587069858200604</v>
      </c>
    </row>
    <row r="86" spans="1:8" x14ac:dyDescent="0.25">
      <c r="A86" s="1" t="s">
        <v>0</v>
      </c>
      <c r="B86" s="1" t="s">
        <v>176</v>
      </c>
      <c r="C86" s="1" t="s">
        <v>177</v>
      </c>
      <c r="D86" s="2">
        <v>22992639</v>
      </c>
      <c r="E86" s="2">
        <v>21637814</v>
      </c>
      <c r="F86" s="5">
        <f t="shared" si="2"/>
        <v>-5.8924293118332347E-2</v>
      </c>
      <c r="G86" s="2">
        <v>8395057</v>
      </c>
      <c r="H86" s="5">
        <f t="shared" si="3"/>
        <v>-0.61201917162241992</v>
      </c>
    </row>
    <row r="87" spans="1:8" x14ac:dyDescent="0.25">
      <c r="A87" s="1" t="s">
        <v>0</v>
      </c>
      <c r="B87" s="1" t="s">
        <v>178</v>
      </c>
      <c r="C87" s="1" t="s">
        <v>179</v>
      </c>
      <c r="D87" s="2">
        <v>12555647</v>
      </c>
      <c r="E87" s="2">
        <v>11904422</v>
      </c>
      <c r="F87" s="5">
        <f t="shared" si="2"/>
        <v>-5.1867100118377016E-2</v>
      </c>
      <c r="G87" s="2">
        <v>10960988</v>
      </c>
      <c r="H87" s="5">
        <f t="shared" si="3"/>
        <v>-7.9250718766522218E-2</v>
      </c>
    </row>
    <row r="88" spans="1:8" x14ac:dyDescent="0.25">
      <c r="A88" s="1" t="s">
        <v>0</v>
      </c>
      <c r="B88" s="1" t="s">
        <v>180</v>
      </c>
      <c r="C88" s="1" t="s">
        <v>181</v>
      </c>
      <c r="D88" s="2">
        <v>0</v>
      </c>
      <c r="E88" s="2">
        <v>63133</v>
      </c>
      <c r="F88" s="5" t="s">
        <v>199</v>
      </c>
      <c r="G88" s="2">
        <v>2943</v>
      </c>
      <c r="H88" s="5">
        <f t="shared" si="3"/>
        <v>-0.95338412557616459</v>
      </c>
    </row>
    <row r="89" spans="1:8" x14ac:dyDescent="0.25">
      <c r="A89" s="1" t="s">
        <v>0</v>
      </c>
      <c r="B89" s="1" t="s">
        <v>182</v>
      </c>
      <c r="C89" s="1" t="s">
        <v>183</v>
      </c>
      <c r="D89" s="2">
        <v>2636595</v>
      </c>
      <c r="E89" s="2">
        <v>1232257</v>
      </c>
      <c r="F89" s="5">
        <f t="shared" si="2"/>
        <v>-0.53263318788058078</v>
      </c>
      <c r="G89" s="2">
        <v>8240595</v>
      </c>
      <c r="H89" s="5">
        <f t="shared" si="3"/>
        <v>5.6873996252405137</v>
      </c>
    </row>
    <row r="90" spans="1:8" x14ac:dyDescent="0.25">
      <c r="A90" s="1" t="s">
        <v>0</v>
      </c>
      <c r="B90" s="1" t="s">
        <v>184</v>
      </c>
      <c r="C90" s="1" t="s">
        <v>185</v>
      </c>
      <c r="D90" s="2">
        <v>621228</v>
      </c>
      <c r="E90" s="2">
        <v>1765021</v>
      </c>
      <c r="F90" s="5">
        <f t="shared" si="2"/>
        <v>1.8411806937227555</v>
      </c>
      <c r="G90" s="2">
        <v>1325742</v>
      </c>
      <c r="H90" s="5">
        <f t="shared" si="3"/>
        <v>-0.2488803249366438</v>
      </c>
    </row>
    <row r="91" spans="1:8" x14ac:dyDescent="0.25">
      <c r="A91" s="1" t="s">
        <v>0</v>
      </c>
      <c r="B91" s="1" t="s">
        <v>186</v>
      </c>
      <c r="C91" s="1" t="s">
        <v>187</v>
      </c>
      <c r="D91" s="2">
        <v>131832</v>
      </c>
      <c r="E91" s="2">
        <v>0</v>
      </c>
      <c r="F91" s="5">
        <f t="shared" si="2"/>
        <v>-1</v>
      </c>
      <c r="G91" s="2">
        <v>8806</v>
      </c>
      <c r="H91" s="5" t="s">
        <v>199</v>
      </c>
    </row>
    <row r="92" spans="1:8" x14ac:dyDescent="0.25">
      <c r="A92" s="1" t="s">
        <v>0</v>
      </c>
      <c r="B92" s="1" t="s">
        <v>188</v>
      </c>
      <c r="C92" s="1" t="s">
        <v>189</v>
      </c>
      <c r="D92" s="2">
        <v>41694898</v>
      </c>
      <c r="E92" s="2">
        <v>30135965</v>
      </c>
      <c r="F92" s="5">
        <f t="shared" si="2"/>
        <v>-0.27722655659212792</v>
      </c>
      <c r="G92" s="2">
        <v>19876595</v>
      </c>
      <c r="H92" s="5">
        <f t="shared" si="3"/>
        <v>-0.34043608691475452</v>
      </c>
    </row>
    <row r="93" spans="1:8" x14ac:dyDescent="0.25">
      <c r="A93" s="1" t="s">
        <v>0</v>
      </c>
      <c r="B93" s="1" t="s">
        <v>190</v>
      </c>
      <c r="C93" s="1" t="s">
        <v>191</v>
      </c>
      <c r="D93" s="2">
        <v>1204024</v>
      </c>
      <c r="E93" s="2">
        <v>1156594</v>
      </c>
      <c r="F93" s="5">
        <f t="shared" si="2"/>
        <v>-3.939290246706046E-2</v>
      </c>
      <c r="G93" s="2">
        <v>560293</v>
      </c>
      <c r="H93" s="5">
        <f t="shared" si="3"/>
        <v>-0.51556639581391572</v>
      </c>
    </row>
    <row r="94" spans="1:8" x14ac:dyDescent="0.25">
      <c r="A94" s="1" t="s">
        <v>0</v>
      </c>
      <c r="B94" s="1" t="s">
        <v>192</v>
      </c>
      <c r="C94" s="1" t="s">
        <v>193</v>
      </c>
      <c r="D94" s="2">
        <v>21749517</v>
      </c>
      <c r="E94" s="2">
        <v>8878094</v>
      </c>
      <c r="F94" s="5">
        <f t="shared" si="2"/>
        <v>-0.59180270531984691</v>
      </c>
      <c r="G94" s="2">
        <v>15737321</v>
      </c>
      <c r="H94" s="5">
        <f t="shared" si="3"/>
        <v>0.77260130383841397</v>
      </c>
    </row>
    <row r="95" spans="1:8" x14ac:dyDescent="0.25">
      <c r="A95" s="1" t="s">
        <v>0</v>
      </c>
      <c r="B95" s="1" t="s">
        <v>194</v>
      </c>
      <c r="C95" s="1" t="s">
        <v>195</v>
      </c>
      <c r="D95" s="2">
        <v>173646877</v>
      </c>
      <c r="E95" s="2">
        <v>187913052</v>
      </c>
      <c r="F95" s="5">
        <f t="shared" si="2"/>
        <v>8.2156242867529372E-2</v>
      </c>
      <c r="G95" s="2">
        <v>146856410</v>
      </c>
      <c r="H95" s="5">
        <f t="shared" si="3"/>
        <v>-0.218487441734489</v>
      </c>
    </row>
    <row r="96" spans="1:8" x14ac:dyDescent="0.25">
      <c r="A96" s="1" t="s">
        <v>0</v>
      </c>
      <c r="B96" s="1" t="s">
        <v>196</v>
      </c>
      <c r="C96" s="1" t="s">
        <v>197</v>
      </c>
      <c r="D96" s="2">
        <v>1491489</v>
      </c>
      <c r="E96" s="2">
        <v>1177335</v>
      </c>
      <c r="F96" s="5">
        <f t="shared" si="2"/>
        <v>-0.21063112098044304</v>
      </c>
      <c r="G96" s="2">
        <v>1417563</v>
      </c>
      <c r="H96" s="5">
        <f t="shared" si="3"/>
        <v>0.20404387876008104</v>
      </c>
    </row>
    <row r="97" spans="1:8" x14ac:dyDescent="0.25">
      <c r="A97" s="1" t="s">
        <v>198</v>
      </c>
      <c r="B97" s="8" t="s">
        <v>203</v>
      </c>
      <c r="C97" s="1" t="s">
        <v>1</v>
      </c>
      <c r="D97" s="2">
        <v>7118769787</v>
      </c>
      <c r="E97" s="2">
        <v>7127850529</v>
      </c>
      <c r="F97" s="6">
        <f t="shared" si="2"/>
        <v>1.2756055149560914E-3</v>
      </c>
      <c r="G97" s="2">
        <v>5817214596</v>
      </c>
      <c r="H97" s="6">
        <f t="shared" si="3"/>
        <v>-0.18387533908961967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8C40878F9E04C9ED5379469908055" ma:contentTypeVersion="13" ma:contentTypeDescription="Create a new document." ma:contentTypeScope="" ma:versionID="b8d9f6f248b42a59811d625f7eb877cb">
  <xsd:schema xmlns:xsd="http://www.w3.org/2001/XMLSchema" xmlns:xs="http://www.w3.org/2001/XMLSchema" xmlns:p="http://schemas.microsoft.com/office/2006/metadata/properties" xmlns:ns1="http://schemas.microsoft.com/sharepoint/v3" xmlns:ns3="b8129eaa-daee-4d10-8d06-6408223c9e3f" xmlns:ns4="f3799d7c-ee2c-4ba4-a8e5-37ad73f747c3" targetNamespace="http://schemas.microsoft.com/office/2006/metadata/properties" ma:root="true" ma:fieldsID="0f5f0e44c220a38e84ed8cba5aca236f" ns1:_="" ns3:_="" ns4:_="">
    <xsd:import namespace="http://schemas.microsoft.com/sharepoint/v3"/>
    <xsd:import namespace="b8129eaa-daee-4d10-8d06-6408223c9e3f"/>
    <xsd:import namespace="f3799d7c-ee2c-4ba4-a8e5-37ad73f747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9eaa-daee-4d10-8d06-6408223c9e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99d7c-ee2c-4ba4-a8e5-37ad73f747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74E972-715F-4717-9C77-EA19091CE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129eaa-daee-4d10-8d06-6408223c9e3f"/>
    <ds:schemaRef ds:uri="f3799d7c-ee2c-4ba4-a8e5-37ad73f74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5733F5-FB05-4808-8F2B-F5EE5ABA45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29C344-33AD-4283-AAD4-93215B450C2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Customs 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 Lee</cp:lastModifiedBy>
  <dcterms:created xsi:type="dcterms:W3CDTF">2020-07-21T18:06:06Z</dcterms:created>
  <dcterms:modified xsi:type="dcterms:W3CDTF">2020-07-22T15:45:57Z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0x0101007C88C40878F9E04C9ED5379469908055</vt:lpwstr>
  </property>
</Properties>
</file>