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actionforum-my.sharepoint.com/personal/tlee_americanactionforum_org/Documents/Documents/Trade/Digital Tariffs/"/>
    </mc:Choice>
  </mc:AlternateContent>
  <xr:revisionPtr revIDLastSave="552" documentId="8_{EDEC2CFB-ACAB-4539-AE5B-38C95A3A0529}" xr6:coauthVersionLast="47" xr6:coauthVersionMax="47" xr10:uidLastSave="{DE6B9369-F8CE-47C6-B9AD-232AEBED7B53}"/>
  <bookViews>
    <workbookView xWindow="-120" yWindow="-120" windowWidth="24240" windowHeight="13140" xr2:uid="{BE02938A-EF7B-4852-91F2-15076D637CB2}"/>
  </bookViews>
  <sheets>
    <sheet name="Table 1" sheetId="7" r:id="rId1"/>
    <sheet name="Austria" sheetId="9" r:id="rId2"/>
    <sheet name="France" sheetId="8" r:id="rId3"/>
    <sheet name="Italy" sheetId="10" r:id="rId4"/>
    <sheet name="India" sheetId="11" r:id="rId5"/>
    <sheet name="Spain" sheetId="12" r:id="rId6"/>
    <sheet name="Turkey" sheetId="13" r:id="rId7"/>
    <sheet name="U.K" sheetId="1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7" l="1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3" i="9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3" i="10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3" i="11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3" i="12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3" i="14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8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4" i="14"/>
  <c r="N175" i="14"/>
  <c r="N176" i="14"/>
  <c r="N177" i="14"/>
  <c r="N178" i="14"/>
  <c r="N3" i="14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3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3" i="13"/>
  <c r="N30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" i="8"/>
  <c r="O30" i="8" s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" i="8"/>
  <c r="C30" i="8"/>
  <c r="D30" i="8" s="1"/>
  <c r="B9" i="7"/>
</calcChain>
</file>

<file path=xl/sharedStrings.xml><?xml version="1.0" encoding="utf-8"?>
<sst xmlns="http://schemas.openxmlformats.org/spreadsheetml/2006/main" count="1109" uniqueCount="501">
  <si>
    <t>Country</t>
  </si>
  <si>
    <t>Austria</t>
  </si>
  <si>
    <t>HS Code</t>
  </si>
  <si>
    <t>Product Description</t>
  </si>
  <si>
    <t>Amount Imported ($)</t>
  </si>
  <si>
    <t>India</t>
  </si>
  <si>
    <t>Handbags,outer Surface Of Leather,val Over $20 Ea (no)</t>
  </si>
  <si>
    <t>Handbags,with Outer Surface Of Plastic Sheeting (no)</t>
  </si>
  <si>
    <t>Turkey</t>
  </si>
  <si>
    <t>Lip Make-up Preparations (kg)</t>
  </si>
  <si>
    <t>Eye Make-up Preparations (kg)</t>
  </si>
  <si>
    <t>Manicure Or Pedicure Preparations (kg)</t>
  </si>
  <si>
    <t>Rouges (kg)</t>
  </si>
  <si>
    <t>Make-up Powder, Whether/nt Compressed, Nesoi (kg)</t>
  </si>
  <si>
    <t>Beauty &amp; Skin Care Preparation, Nesoi (kg)</t>
  </si>
  <si>
    <t>Year</t>
  </si>
  <si>
    <t>Additional Cost Burden (25%)</t>
  </si>
  <si>
    <t>Value of Affected U.S. Imports (2019)</t>
  </si>
  <si>
    <t>Tariff Rate</t>
  </si>
  <si>
    <t xml:space="preserve">Additional Cost Burden </t>
  </si>
  <si>
    <t>Italy</t>
  </si>
  <si>
    <t>Spain</t>
  </si>
  <si>
    <t>U.K.</t>
  </si>
  <si>
    <t>Total</t>
  </si>
  <si>
    <t>France</t>
  </si>
  <si>
    <t>Castile Soap (kg)</t>
  </si>
  <si>
    <t>Soap &amp; Oth Organic Surf Act Prod,toilet Use,bars (kg)</t>
  </si>
  <si>
    <t>Soap &amp; Oth Orgn Surf Act Prod Not Toilet Use,bars (kg)</t>
  </si>
  <si>
    <t>Soap In Other Forms (kg)</t>
  </si>
  <si>
    <t>Prods For Washing Skin, Liquid, Cream, Aromatic (kg)</t>
  </si>
  <si>
    <t>Organic Prods For Washing Skin, Liq Or Cream Nesoi (kg)</t>
  </si>
  <si>
    <t>Handbags,of Reptile Leather (no)</t>
  </si>
  <si>
    <t>Handbags, Outer Surface Leather,val Not Over $20 E (no)</t>
  </si>
  <si>
    <t>Handbags,outr Surf Text,whol/pt Braid,gt=85% Silk (no)</t>
  </si>
  <si>
    <t>Handbags,outr Surf Text,wholly/part Braid,cotton (no)</t>
  </si>
  <si>
    <t>Handbags,outr Surf Tex,who/pt Braid,man-made Fibr (no)</t>
  </si>
  <si>
    <t>Handbags,outr Surf Tex,wholly/part Braid,nesoi (no)</t>
  </si>
  <si>
    <t>Handbags,otr Surf Tex,not Braid,not Tuft/pl,cotton (no)</t>
  </si>
  <si>
    <t>Handbag,otr Sur Tex,ex Braid,ex Tuf/pl,veg Fbr,nes (no)</t>
  </si>
  <si>
    <t>Handbags,otr Sur Tex,ex Braid,pile/tft,gt=85% Silk (no)</t>
  </si>
  <si>
    <t>Handbags,otr Surf Tex,ex Braid,pil/tuft,m-m Fiber (no)</t>
  </si>
  <si>
    <t>Handbag W Outer Surf Tex Mat Of Cotton, Nesoi (no)</t>
  </si>
  <si>
    <t>Handbags,otr Sur Tex,ex Brad,pil/tuf,of Paper Yarn (no)</t>
  </si>
  <si>
    <t>Handbags,otr Surf Tex,ex Braid,pil/tuft,nesoi (no)</t>
  </si>
  <si>
    <t/>
  </si>
  <si>
    <t>Year 2019</t>
  </si>
  <si>
    <t>Year 2020</t>
  </si>
  <si>
    <t>REFRACTORY CERAMIC GOODS NESOI CONTAINING BY WEIGHT OVER 50 PERCENT OF ALUMINA OR OF A MIXTURE OR COMPOUND OF ALUMINA AND SILICA</t>
  </si>
  <si>
    <t>LEAD CRYSTAL STEMWARE DRINKING GLASSES VALUED OVER $5 EACH</t>
  </si>
  <si>
    <t>STEMWARE DRINKING GLASSES (OTHER THAN OF GLASS-CERAMICS OR PRESSED AND TOUGHENED GLASS) VALUED OVER 30 CENTS BUT NOT OVER $3 EACH</t>
  </si>
  <si>
    <t>CRYSTALLINE OR NON-LEAD CRYSTAL STEMWARE DRINKING GLASSES VALUED OVER 30 CENTS BUT NOT OVER $3 EACH</t>
  </si>
  <si>
    <t>STEMWARE DRINKING GLASSES (OTHER THAN OF GLASS-CERAMICS OR PRESSED AND TOUGHENED GLASS) VALUED OVER 30 CENTS BUT NOT OVER $3 EACH, NESOI</t>
  </si>
  <si>
    <t>STEMWARE DRINKING GLASSES (OTHER THAN OF GLASS-CERAMICS OR PRESSED OR TOUGHENED GLASS), NOT CUT OR ENGRAVED, VALUED OVER $3 BUT NOT OVER $5 EACH</t>
  </si>
  <si>
    <t>CRYSTALLINE OR NON-LEAD CRYSTAL STEMWARE DRINKING GLASSES, VALUED OVER $3 BUT NOT OVER $5 EACH, NOT CUT OR ENGRAVED</t>
  </si>
  <si>
    <t>STEMWARE DRINKING GLASSES (OTHER THAN OF GLASS-CERAMICS OR PRESSED OR TOUGHENED GLASS), VALUED OVER $3 BUT NOT OVER $5 EACH, NOT CUT OR ENGRAVED NESOI</t>
  </si>
  <si>
    <t>STEMWARE DRINKING GLASSES (OTHER THAN OF GLASS-CERAMICS OR PRESSED OR TOUGHENED GLASS), NOT CUT OR ENGRAVED, VALUED OVER $5 EACH</t>
  </si>
  <si>
    <t>CRYSTALLINE OR NON-LEAD CRYSTAL STEMWARE DRINKING GLASSES, VALUED OVER $5 EACH, NOT CUT OR ENGRAVED</t>
  </si>
  <si>
    <t>STEMWARE DRINKING GLASSES (OTHER THAN OF GLASS-CERAMICS OR PRESSED OR TOUGHENED GLASS), VALUED OVER $5 EACH, NOT CUT OR ENGRAVED NESOI</t>
  </si>
  <si>
    <t>DRINKING GLASSES (OTHER THAN OF GLASS-CERAMICS OR PRESSED AND TOUGHENED GLASS) VALUED OVER 30 CENTS BUT NOT OVER $3 EACH, NESOI</t>
  </si>
  <si>
    <t>CRYSTALLINE OR NON-LEAD CRYSTAL DRINKING GLASSES VALUED OVER 30 CENTS BUT NOT OVER $3 EACH, NESOI</t>
  </si>
  <si>
    <t>DRINKING GLASSES (OTHER THAN OF GLASS-CERAMICS OR PRESSED OR TOUGHENED GLASS), NOT CUT OR ENGRAVED, VALUED OVER $5 EACH, NESOI</t>
  </si>
  <si>
    <t>DRINKING GLASSES (OTHER THAN OF GLASS-CERAMICS OR PRESSED OR TOUGHENED GLASS), VALUED OVER $5 EACH, NOT CUT OR ENGRAVED, NESOI</t>
  </si>
  <si>
    <t>GLASSWARE OF LEAD CRYSTAL, VALUED OVER $5 EACH, OF A KIND USED FOR TABLE (OTHER THAN DRINKING GLASSES) OR KITCHEN PURPOSES</t>
  </si>
  <si>
    <t>GLASSWR FOR TABLE/KITCHN (EXC DRINKNG GLS) OTHER THN GLS-CERAM, NESOI, W LINEAR COEF OF EXPAN 5X10 TO -6 POWER/KELV OR MORE, NT CUT/ENGRVD, OV $5 EACH</t>
  </si>
  <si>
    <t>CRYSTALLINE OR NON-LEAD CRYSTAL GLASSWARE OF A KIND USED FOR TABLE (OTHER THAN DRINKING GLASSES) OR KITCHEN PURPOSES, VALUED OVER $5 EACH, NESOI</t>
  </si>
  <si>
    <t>GLASSWARE OF A KIND USED FOR TABLE (OTHER THAN DRINKING GLASSES) OR KITCHEN PURPOSES, VALUED OVER $5 EACH, OTHER THAN GLASS-CERAMICS, NESOI</t>
  </si>
  <si>
    <t>LEAD CRYSTAL GLASSWARE FOR TOILET, OFFICE, INDOOR DECORATION OR SIMILAR PURPOSES (OTHER THN OF HDNG 7010 OR 7018), NESOI, VALUED OVER $5 EACH</t>
  </si>
  <si>
    <t>WOVEN GLASS FIBERS AND ARTICLES THEREOF, NESOI</t>
  </si>
  <si>
    <t>GLASS FIBER FILTERS (NONWOVEN)</t>
  </si>
  <si>
    <t>GLASS FIBERS AND ARTICLES THEREOF, NESOI</t>
  </si>
  <si>
    <t>UNWROUGHT COPPER ALLOYS, NESOI</t>
  </si>
  <si>
    <t>REFRIGERATOR-FREEZERS COMBINED, FITTED WITH SEPARATE EXTERNAL DOORS, COMPRESSION TYPE, VOLUME UNDER 184 LITERS</t>
  </si>
  <si>
    <t>REFRIGERATOR-FREEZERS COMBINED, FITTED WITH SEPARATE EXTERNAL DOORS, COMPRESSION TYPE, VOLUME OF 184 LITERS AND OVER BUT UNDER 269 LITERS</t>
  </si>
  <si>
    <t>REFRIGERATOR-FREEZERS COMBINED, FITTED WITH SEPARATE EXTERNAL DOORS, COMPRESSION TYPE, VOLUME OF 269 LITERS AND OVER BUT UNDER 382 LITERS</t>
  </si>
  <si>
    <t>FRENCH DOOR REFRIG-FREEZR COMBO W/ BOTTOM FREEZR COMPARTMT, WIDTH EXC 87 CM BUT NT EXC 95, EXTER DEP NT EXC 73, COMPRESSN TYPE, VOL 382 LITER AND OVR</t>
  </si>
  <si>
    <t>FRENCH DOOR REFRIGERATOR-FREEZERS COMBO, FITTED WITH SEPARATE EXTERNAL DOORS, COMPRESSN TYPE, VOLUME OF 382 LITERS &amp; OVR, NESOI</t>
  </si>
  <si>
    <t>REFRIGERATOR-FREEZERS COMBINED, FITTED WITH SEPERATE EXTERNAL DOORS, COMPRESSION TYPE, NESOI</t>
  </si>
  <si>
    <t>REFRIGERATOR-FREEZERS COMBINED, FITTED WITH SEPERATE EXTERNAL DOORS, EXCEPT COMPRESSION TYPE</t>
  </si>
  <si>
    <t>FRAMES AND MOUNTINGS OF PLASTICS</t>
  </si>
  <si>
    <t>PRISM BINOCULARS FOR USE WITH INFRARED LIGHT</t>
  </si>
  <si>
    <t>PRISM BINOCULARS NESOI</t>
  </si>
  <si>
    <t>BINOCULARS, NESOI</t>
  </si>
  <si>
    <t>OPTICAL TELESCOPES EXCEPT FOR USE WITH INFRARED LIGHT</t>
  </si>
  <si>
    <t>ASTRONOMICAL INSTRUMENTS AND MOUNTINGS THEREFOR, BUT NOT INCLUDING INSTRUMENTS FOR RADIO-ASTRONOMY, NESOI</t>
  </si>
  <si>
    <t>PROJECTION SCREENS</t>
  </si>
  <si>
    <t>MICROSCOPES OTHER THAN OPTICAL MICROSCOPES; DIFFRACTION APPARATUS</t>
  </si>
  <si>
    <t>PHOTOGRAMMETRICAL SURVEYING INSTRUMENTS AND APPLIANCES, EXCEPT ELECTRICAL</t>
  </si>
  <si>
    <t>OPTICAL SURVEYING, HYDROGRAPHIC, OCEANOGRAPHIC, HYDROLOGICAL, METEOROLOGICAL OR GEOPHYSICAL INSTRUMENTS AND APPLIANCES, EXC RANGEFINDER&amp;COMPASSES, NES</t>
  </si>
  <si>
    <t>CHEMICAL ANALYSIS INSTRUMENTS AND APPARATUS, EXCEPT ELECTRICAL USING OPTICAL RADIATIONS</t>
  </si>
  <si>
    <t>THERMAL ANALYSIS INSTRUMENTS AND APPARATUS, EXCEPT ELECTRICAL USING OPTICAL RADIATIONS</t>
  </si>
  <si>
    <t>INSTRUMENTS AND APPARATUS FOR PHYSICAL ANALYSIS, EXCEPT ELECTRICAL USING OPTICAL RADIATIONS, NESOI</t>
  </si>
  <si>
    <t>COLD-WATER SHRIMPS AND PRAWNS (PANDALUS SPP., CRANGON CRANGON), FROZEN, SHELL-ON, COUNT SIZE (HEADLESS WEIGHT) LESS THAN 33 PER KG (15S), STAT NOTE 1</t>
  </si>
  <si>
    <t>COLD-WATER SHRIMPS AND PRAWNS (PANDALUS SPP., CRANGON CRANGON), FROZEN, SHELL-ON, COUNT SIZE (HEADLESS WEIGHT) 33-45 PER KG (15-20S), STAT NOTE 1</t>
  </si>
  <si>
    <t>COLD-WATER SHRIMPS AND PRAWNS (PANDALUS SPP., CRANGON CRANGON), FROZEN, SHELL-ON, COUNT SIZE (HEADLESS WEIGHT) 46-55 PER KG (21-25S), STAT NOTE 1</t>
  </si>
  <si>
    <t>COLD-WATER SHRIMPS AND PRAWNS (PANDALUS SPP., CRANGON CRANGON), FROZEN, SHELL-ON, COUNT SIZE (HEADLESS WEIGHT) 56-66 PER KG (26-30S), STAT NOTE 1</t>
  </si>
  <si>
    <t>COLD-WATER SHRIMPS AND PRAWNS (PANDALUS SPP., CRANGON CRANGON), FROZEN, SHELL-ON, COUNT SIZE (HEADLESS WEIGHT) 67-88 PER KG (31-40S), STAT NOTE 1</t>
  </si>
  <si>
    <t>COLD-WATER SHRIMPS AND PRAWNS (PANDALUS SPP., CRANGON CRANGON), LIVE, FRESH OR CHILLED, SHELL-ON</t>
  </si>
  <si>
    <t>SHRIMPS AND PRAWNS, PEELED, NESOI</t>
  </si>
  <si>
    <t>RICE, BASMATI, HUSKED (BROWN)</t>
  </si>
  <si>
    <t>WOOD BLINDS, SHUTTERS, SCREENS AND SHADES, WITH OR WITHOUT THEIR HARDWARE, OF BAMBOO, NESOI</t>
  </si>
  <si>
    <t>EDGE-GLUED LUMBER OF BAMBOO</t>
  </si>
  <si>
    <t>CORKS AND STOPPERS OF NATURAL CORK, NESOI, TAPERED AND OF A THICKNESS (OR LENGTH) GREATER THAN THE MAXIMUM DIAMETER, MAXIMUM DIAMETER OVER 19 MM</t>
  </si>
  <si>
    <t>CIGARETTE PAPER IN THE FORM OF BOOKLETS OR TUBES</t>
  </si>
  <si>
    <t>CIGARETTE PAPER, WHETHER OR NOT CUT TO SIZE, NESOI</t>
  </si>
  <si>
    <t>CULTURED PEARLS, WORKED, GRADED AND TEMPORARILY STRUNG FOR CONVENIENCE OF EXPORT</t>
  </si>
  <si>
    <t>CULTURED PEARLS, WORKED, NESOI</t>
  </si>
  <si>
    <t>GEMSTONES, OTHERWISE WORKED, NOT SUITABLE FOR USE IN THE MANUFACTURE OF JEWELRY, NESOI</t>
  </si>
  <si>
    <t>SYNTHETIC OR RECONSTRUCTED GEMSTONES WORKED BUT NOT SUITABLE FOR USE IN JEWELRY</t>
  </si>
  <si>
    <t>GOLD ROPE NECKLACES AND NECK CHAINS, NESOI</t>
  </si>
  <si>
    <t>GOLD MIXED LINK NECKLACES AND NECK CHAINS, NESOI</t>
  </si>
  <si>
    <t>ARTICLES OF BASE METAL CLAD WITH PRECIOUS METAL OF A TYPE USED FOR HOUSEHOLD, TABLE OR KITCHEN USE; NESOI; TOILET OR SANITARY WARE NESOI</t>
  </si>
  <si>
    <t>ARTICLES NESOI OF BASE METAL CLAD WITH PRECIOUS METAL</t>
  </si>
  <si>
    <t>JEWELRY OF PRECIOUS OR SEMIPRECIOUS STONES, VALUED NOT OVER $40 PER PIECE</t>
  </si>
  <si>
    <t>JEWELRY OF PRECIOUS OR SEMIPRECIOUS STONES, VALUED OVER $40 PER PIECE</t>
  </si>
  <si>
    <t>COPPER FOIL BACKED OF REF CU CPPR CLAD LAMINATES NESOI</t>
  </si>
  <si>
    <t>HOUSEHOLD SEATS WITH WOODEN FRAMES  OF BENT-WOOD, EXCEPT UPHOLSTERED</t>
  </si>
  <si>
    <t>SEATS WITH WOODEN FRAMES  OF BENT-WOOD, EXCEPT UPHOLSTERED</t>
  </si>
  <si>
    <t>HOUSEHOLD SEATS WITH WOODEN FRAMES  FOR CHAIRS OF TEAK, EXC UPHOLSTERED</t>
  </si>
  <si>
    <t>SEATS WITH WOODEN FRAMES  FOR CHAIRS OF TEAK, EXC UPHOLSTERED, NESOI</t>
  </si>
  <si>
    <t>CHAIRS FOR CHILDREN, INCLUDING HIGHCHAIRS, WITH WOODEN FRAMES, NESOI</t>
  </si>
  <si>
    <t>HOUSEHOLD CHAIRS WITH WOODEN FRAMES, NESOI</t>
  </si>
  <si>
    <t>CHAIRS WITH WOODEN FRAMES, NESOI</t>
  </si>
  <si>
    <t>SEATS FOR CHILDREN, WITH WOODEN FRAMES, NESOI</t>
  </si>
  <si>
    <t>HOUSEHOLD SEATS WITH WOODEN FRAMES, NESOI</t>
  </si>
  <si>
    <t>SEATS WITH WOODEN FRAMES, NESOI</t>
  </si>
  <si>
    <t>BENT-WOOD FURNITURE OF A KIND USED IN THE BEDROOM</t>
  </si>
  <si>
    <t>WOODEN CRIBS</t>
  </si>
  <si>
    <t>WOODEN TODDLER BEDS, BASSINETS AND CRADLES</t>
  </si>
  <si>
    <t>WOODEN BEDS, NESOI</t>
  </si>
  <si>
    <t>WOODEN FURNITURE OF A KIND USED IN THE BEDROOM, NESOI</t>
  </si>
  <si>
    <t>HOUSEHOLD FURNITURE OF RATTAN, NESOI</t>
  </si>
  <si>
    <t>FURNITURE OF RATTAN, NESOI</t>
  </si>
  <si>
    <t>COLD-WATER SHRIMPS AND PRAWNS, FROZEN, PEELED, IMPORTED IN ACCORDANCE WITH STATISTICAL NOTE 1 TO THIS CHAPTER</t>
  </si>
  <si>
    <t>SHRIMPS AND PRAWNS (PANDALUS SPP., CRANGON CRANGON), FROZEN, SHELL-ON, COUNT SIZE (HEADLESS WEIGHT) LESS THAN 33 PER KG (15S), STAT NOTE 1, NESOI</t>
  </si>
  <si>
    <t>SHRIMPS AND PRAWNS (PANDALUS SPP., CRANGON CRANGON), FROZEN, SHELL-ON, COUNT SIZE (HEADLESS WEIGHT) 33-45 PER KG (15-20S), STAT NOTE 1, NESOI</t>
  </si>
  <si>
    <t>SHRIMPS AND PRAWNS (PANDALUS SPP., CRANGON CRANGON), FROZEN, SHELL-ON, COUNT SIZE (HEADLESS WEIGHT) 46-55 PER KG (21-25S), STAT NOTE 1, NESOI</t>
  </si>
  <si>
    <t>SHRIMPS AND PRAWNS (PANDALUS SPP., CRANGON CRANGON), FROZEN, SHELL-ON, COUNT SIZE (HEADLESS WEIGHT) 67-88 PER KG (31-40S), STAT NOTE 1, NESOI</t>
  </si>
  <si>
    <t>SHRIMPS AND PRAWNS, FROZEN, PEELED, IMPORTED IN ACCORDANCE WITH STATISTICAL NOTE 1 TO THIS CHAPTER, OTHER THAN COLD-WATER</t>
  </si>
  <si>
    <t>OCTOPUS, FROZEN, DRIED, SALTED OR IN BRINE</t>
  </si>
  <si>
    <t>SHRIMP AND PRAWN PRODUCTS CONTAINING FISH MEAT; PREPARED MEALS NOT IN AIRTIGHT CONTAINERS</t>
  </si>
  <si>
    <t>SHRIMPS AND PRAWNS, PREPARED NESOI, FROZEN</t>
  </si>
  <si>
    <t>OCTOPUS PRODUCTS CONTAINING FISH MEAT; PREPARED MEALS</t>
  </si>
  <si>
    <t>HANDBAGS,WITH OUTER SURFACE OFLEATHER, COMPOSITION LEATHER,OR PATENT LEATHER, VALUED OVER $20 EACH</t>
  </si>
  <si>
    <t>HANDBAGS,WITH OUTER SURFACE OF PLASTIC SHEETING</t>
  </si>
  <si>
    <t>BELTS &amp; BANDOLIERS WITH OR WITHOUT BUCKLES</t>
  </si>
  <si>
    <t>HOUSE SLIPPERS, OTHER FOOTWEAR WITH OUTER SOLES AND UPPERS OF RUBBER OR PLASTICS UPPERS WITH EXTERNAL AREA &gt; 90% RUBBER OR PLASTICS</t>
  </si>
  <si>
    <t>TENNIS, BASKETTBALL, GYM, TRAINING SHOES, OTHER FOOTWEAR WITH OUTER SOLES AND UPPERS OF RUBBER/PLASTICS UPPERS WITH EXTERNAL AREA &gt; 90% RUBBER/PLASTIC</t>
  </si>
  <si>
    <t>OTHER FOOTWEAR WITH OUTER SOLES AND UPPERS OF RUBBER/PLASTICS UPPERS GT 90% EXTRNL AREA R/P OTH FTWR EXC TENNIS SHOES, SANDALS, SIMILAR TYPE FOR MEN</t>
  </si>
  <si>
    <t>OTHER FOOTWEAR WITH OUTER SOLES AND UPPERS OF RUBBER/PLASTICS UPPERS GT 90% EXTRNL AREA   R/P OTH FTWR EXC TENNIS SHOES,SANDALS,FOR WOMEN,WORK FOOTWE</t>
  </si>
  <si>
    <t>OTHER FOOTWEAR WITH OUTER SOLES AND UPPERS OF RUBBER/PLASTICS UPPERS GT 90% EXTRNL AREA R/P OTH FTWR EXC TENNIS SHOES,SANDALS,SIMILAR TYPE FOR WOMEN</t>
  </si>
  <si>
    <t>OTHER FOOTWEAR WITH OUTER SOLES OF RUBBER OR PLASTICS AND UPPERS WHICH GT 90% OF EXTERNAL SURFACE AREA IS RUBBER OR PLASTICS, FOR INFANTS STAT NOTE 2</t>
  </si>
  <si>
    <t>OTHER FOOTWEAR WITH OUTER SOLES OF RUBBER OR PLASTICS AND UPPERS WHICH GT 90% OF EXTERNAL SURFACE AREA IS RUBBER OR PLASTICS, NESOI</t>
  </si>
  <si>
    <t>OTHER FOOTWEAR WITH OUTER SOLES OF LEATHER AND UPPERS OF LEATHER: COVERING THE ANKLE: WELT FOOTWEAR FOR MEN: WITH PIGSKIN UPPERS</t>
  </si>
  <si>
    <t>OTHER FOOTWEAR WITH OUTER SOLES OF LEATHER AND UPPERS OF LEATHER: COVERING THE ANKLE: WELT FOOTWEAR FOR MEN: OTHER EXCEPT WITH PIGSKIN UPPERS</t>
  </si>
  <si>
    <t>OTHER FOOTWEAR WITH OUTER SOLES OF LEATHER AND UPPERS OF LEATHER: COVERING THE ANKLE: WELT FOOTWEAR FOR WOMEN</t>
  </si>
  <si>
    <t>OTHER FOOTWEAR WITH OUTER SOLES OF LEATHER AND UPPERS OF LEATHER: COVERING THE ANKLE: WELT FOOTWEAR, NOT FOR MEN OR WOMEN</t>
  </si>
  <si>
    <t>OTHER FOOTWEAR WITH OUTER SOLES OF LEATHER AND UPPERS OF LEATHER: COVERING THE ANKLE: OTHER FOOTWEAR FOR MEN: EXCEPT WITH PIGSKIN UPPERS</t>
  </si>
  <si>
    <t>OTHER FOOTWEAR WITH OUTER SOLES OF LEATHER AND UPPERS OF LEATHER: COVERING THE ANKLE: OTHER FOOTWEAR FOR YOUTHS AND BOYS</t>
  </si>
  <si>
    <t>OTHER FOOTWEAR WITH OUTER SOLES OF LEATHER AND UPPERS OF LEATHER: COVERING THE ANKLE: OTHER FOOTWEAR FOR WOMEN: WITH PIGSKIN UPPERS</t>
  </si>
  <si>
    <t>OTHER FOOTWEAR WITH OUTER SOLES OF LEATHER AND UPPERS OF LEATHER: COVERING THE ANKLE: OTHER FOOTWEAR FOR WOMEN: EXCEPT WITH PIGSKIN UPPERS</t>
  </si>
  <si>
    <t>OTHER FOOTWEAR WITH OUTER SOLES OF LEATHER AND UPPERS OF LEATHER: COVERING THE ANKLE: OTHER FOOTWEAR, FOR OTHER THAN WOMEN</t>
  </si>
  <si>
    <t>OTHER FOOTWEAR WITH OUTER SOLES OF LEATHER AND UPPERS OF LEATHER: NOT COVERING ANKLE: WELT FOOTWEAR FOR MEN: WITH PIGSKIN UPPERS</t>
  </si>
  <si>
    <t>OTHER FOOTWEAR WITH OUTER SOLES OF LEATHER AND UPPERS OF LEATHER: NOT COVERING ANKLE: WELT FOOTWEAR FOR MEN: OTHER EXCEPT WITH PIGSKIN UPPERS</t>
  </si>
  <si>
    <t>OTHER FOOTWEAR WITH OUTER SOLES OF LEATHER AND UPPERS OF LEATHER: OTHER NOT COVERING THE ANKLE: WELT FOOTWEAR FOR WOMEN</t>
  </si>
  <si>
    <t>OTHER FOOTWEAR WITH OUTER SOLES OF LEATHER AND UPPERS OF LEATHER: OTHER NOT COVERING THE ANKLE: WELT FOOTWEAR, NOT FOR MEN OR WOMEN</t>
  </si>
  <si>
    <t>OTHER FOOTWEAR WITH OUTER SOLES OF LEATHER AND UPPERS OF LEATHER NOT COVER THE ANKLE: OTHER FOOTWEAR FOR MEN: WITH PIGSKIN UPPERS</t>
  </si>
  <si>
    <t>OTHER FOOTWEAR WITH OUTER SOLES OF LEATHER AND UPPERS OF LEATHER NOT COVER THE ANKLE: OTHER FOOTWEAR FOR MEN: EXCEPT WITH PIGSKIN UPPERS</t>
  </si>
  <si>
    <t>OTHER FOOTWEAR WITH OUTER SOLES OF LEATHER AND UPPERS OF LEATHER NOT COVER THE ANKLE: OTHER FOOTWEAR FOR YOUTHS AND BOYS</t>
  </si>
  <si>
    <t>OTHER FOOTWEAR WITH OUTER SOLES OF LEATHER AND UPPERS OF LEATHER NOT COVER THE ANKLE: OTHER FOOTWEAR FOR WOMEN: WITH PIGSKIN UPPERS</t>
  </si>
  <si>
    <t>OTHER FOOTWEAR WITH OUTER SOLES OF LEATHER AND UPPERS OF LEATHER NOT COVER THE ANKLE: OTHER FOOTWEAR FOR WOMEN: EXCEPT WITH PIGSKIN UPPERS</t>
  </si>
  <si>
    <t>OTHER FOOTWEAR WITH OUTER SOLES OF LEATHER AND UPPERS OF LEATHER: NOT COVERING THE ANKLE: OTHER NOT FOR  WOMEN</t>
  </si>
  <si>
    <t>FOOTWEAR WITH OUTER SOLES OF RUB/PLAS AND UPPERS OF LEATHER: OTHER FTWR VALUED OVER $2.50/PAIR HOUSE SLIPPERS FTWR FOR OTHER THAN MEN &amp; YOUTHS &amp; BOYS</t>
  </si>
  <si>
    <t>FOOTWEAR WITH OUTER SOLES OF RUB/PLAS AND UPPERS OF LEATHER: OTHER FTWR VALUED OVER $2.50/PAIR WORK FTWR FOR OTHER PERSONS EXCEPT MEN, YOUTHS AND BOYS</t>
  </si>
  <si>
    <t>FOOTWEAR WITH OUTER SOLES OF RUB/PLAS AND UPPERS OF LEATHER:OTHER FTWR VALUED GT $2.50/PR TENNIS SHOES AND LIKE WITH PIGSKIN UPPERS FOR WOMEN</t>
  </si>
  <si>
    <t>FOOTWEAR WITH OUTER SOLES RUB/PLAS AND UPPERS LEATHER:OTHER FOOTWEAR VALUE GT $2.50/PR TENNIS SHOES AND LIKE: EXC PIGSKIN UPPERS: FOR WOMEN</t>
  </si>
  <si>
    <t>TENNIS SHOES, BASKETBALL SHOES, ETC W/ OUTER SOLES OF RUBBER, PLASTICS OR COMPOSITION LEATHER AND UPPERS OF LEATHER, GT $2.50/PAIR, FOR GIRLS, NESOI</t>
  </si>
  <si>
    <t>FOOTWEAR WITH OUTER SOLES OF RUBBER OR PLASTICS AND UPPERS OF LEATHER: OTHER FOOTWEAR VALUED OVER $2.50/PAIR WITH PIGSKIN UPPERS FOR WOMEN</t>
  </si>
  <si>
    <t>FOOTWEAR WITH OUTER SOLES OF RUBBER OR PLASTICS AND UPPERS OF LEATHER: OTHER FTWR VALUED OVER $2.50/PAIR, EXCT FTWR WITH PIGSKIN UPPERS, FOR WOMEN</t>
  </si>
  <si>
    <t>FOOTWEAR WITH OUTER SOLES OF RUBBER, PLASTICS OR COMPOSITION LEATHER AND UPPERS OF LEATHER, VALUED OVER $2.50 PER PAIR, FOR GIRLS, NESOI</t>
  </si>
  <si>
    <t>FOOTWEAR WITH OUTER SOLES RUB/PLASTIC (NOT FOR SPORTS), FOOTWEAR 10% OR MORE (WT) UPPRS, MOST SURF AREA CONTACT W/GRND HOUSE SLIPPERS, NESOI</t>
  </si>
  <si>
    <t>FOOTWEAR WITH OUTER SOLES RUB/PLASTIC (NOT FOR SPORTS), FOOTWEAR 10% OR MORE (WT) TEX UPPERS, FOR MEN, NESOI</t>
  </si>
  <si>
    <t>FOOTWEAR WITH OUTER SOLES RUB/PLASTIC (NOT FOR SPORTS), SLIP-ON ETC FOOTWEAR 10% OR MORE (WT) RUB/PLASTIC, FOR WOMEN, NESOI</t>
  </si>
  <si>
    <t>FOOTWEAR WITH OUTER SOLES RUB/PLASTIC (NOT FOR SPORTS), FOOTWEAR 10% OR MORE (WT), W/GRND SURF AREA CONTACT, UPPERS, EX MEN AND WOMEN, NESOI</t>
  </si>
  <si>
    <t>FOOTWEAR WITH OUTER SOLES OF LEATHER ETC AND TEXTILE UPPERS, NOV 50% (WT) RUB/PLASTICS OR TEXTILES ETC, OVER $2.50/PR, FOR MEN</t>
  </si>
  <si>
    <t>FOOTWEAR WITH OUTER SOLES OF LEATHER ETCAND TEXTILE UPPERS, NOV 50%  (WT) RUB/PLASTICS OR TEXTILES ETC, OVER $2.50/PR, FOR WOMEN</t>
  </si>
  <si>
    <t>FOOTWEAR WITH OUTER SOLES OF LEATHER ETC AND TEXTILE UPPERS, NOV 50% (WT) RUB/PLASTICS OR TEXTILES ETC, OVER $2.50/PR, FOR OTHER THAN MEN AND WOMEN</t>
  </si>
  <si>
    <t>FOOTWEAR WITH OUTER SOLES OF LEATHER OR COMPOSITION LEATHER AND TEXTILE UPPERS NESOI, FOR MEN</t>
  </si>
  <si>
    <t>FOOTWEAR WITH OUTER SOLES OF LEATHER OR COMPOSITION LEATHER AND TEXTILE UPPERS NESOI, FOR WOMEN</t>
  </si>
  <si>
    <t>FOOTWEAR WITH OUTER SOLES OF LEATHER OR COMPOSITION LEATHER AND TEXTILE UPPERS NESOI, FOR OTHER THAN MEN AND WOMEN</t>
  </si>
  <si>
    <t>OTHER FOOTWEAR FOR INFANTS AS DESCRIBED IN STATISTICAL NOTE 2 TO THIS CHAPTER</t>
  </si>
  <si>
    <t>FOOTWEAR NESOI</t>
  </si>
  <si>
    <t>HATS AND OTHER HEADGEAR, PLAITED OR MADE BY ASSEMBLING STRIPS OF ANY MATERIAL, WHETHER OR NOT LINED, OF VEGETABLE FIBERS, NOT SEWED</t>
  </si>
  <si>
    <t>FELT HATS AND OTHER FELT HEADGEAR, MADE FROM THE HAT BODIES, HOODS OR PLATEAUX OF HEADING 6501, WHETHER OR NOT LINED OR TRIMMED, EXCEPT OF FUR FELT</t>
  </si>
  <si>
    <t>HATS AND OTHER HEADGEAR, KNITTED, OR MADE UP FROM THE LACE, WHETHER OR NOT LINED, OF COTTON, HEAD WEAR FOR BABIES</t>
  </si>
  <si>
    <t>HATS AND OTHER HEADGEAR, KNITTED OTHER HEADWEAR, OTHER THAN FOR BABIES, OF COTTON</t>
  </si>
  <si>
    <t>HATS AND OTHER HEADGEAR, KNITTED HEADWEAR OF FLAX</t>
  </si>
  <si>
    <t>HATS AND OTHER HEADGEAR, KNITTED OR CROCHETED, OR MADE FROM LIKE FABRIC, HEADWEAR FOR BABIES, OF WOOL</t>
  </si>
  <si>
    <t>HATS AND OTHER HEADGEAR, KNITTED OR CROCHETED, OR MADE FROM LIKE FABRIC, OTHER HEADWEAR, OTHER THAN FOR BABIES, OF WOOL</t>
  </si>
  <si>
    <t>GLASSWARE FOR TOILET, OFFICE, INDOOR DECORATION ETC NESOI (NOT LEAD CRYSTAL, NOT DECORATED, COLORED, TEMPERED ETC) NOT CUT OR ENGRVD, OVR $3, NOV $5EA</t>
  </si>
  <si>
    <t>GLASSWARE OF A KIND USED FOR TOILET, OFFICE, INDOOR DECORATION OR SIMILAR PURPOSES, VALUED OVER $3 BUT NOT OVER $5 EACH, NESOI</t>
  </si>
  <si>
    <t>GLASSWARE FOR TOILET, OFFICE, INDOOR DECORATION ETC NESOI (NOT LEAD CRYSTAL, NOT DECORATED, COLORED, TEMPERED ETC) NOT CUT OR ENGRAVED, OVER $5 EACH</t>
  </si>
  <si>
    <t>GLASSWARE OF A KIND USED FOR TOILET, OFFICE, INDOOR DECORATION OR SIMILAR PURPOSES, VALUED OVER $5 EACH, NESOI</t>
  </si>
  <si>
    <t>CARPETS AND OTHER TEXTILE FLOOR COVERINGS, OF WOOL OR FINE ANIMAL HAIR, PILE WAS HAND-INSERTED OR HAND-KNOTTED DURING WEAVING,NOT CERTIFIED HANDLOOMED</t>
  </si>
  <si>
    <t>CARPETS AND OTHER TEXTILE FLOOR COVERINGS, OF WOOL OR FINE ANIMAL HAIR, OTHER THAN HAND-HOOKED, NESOND-KNOTTED DURING WEAVING, OTHER THAN HAND HOOKED</t>
  </si>
  <si>
    <t>CARPETS AND OTHER TEXTILE FLOOR COVERINGS, OF OTHER TEXTILE MATERIALS: WITH PILE INSERTED AND KNOTTED DURING WEAVING OR KNITTING: HAND KNOTTED</t>
  </si>
  <si>
    <t>CARPETS AND OTHER TEXTILE FLOOR COVERINGS, OF OTHER TEXTILE MATERIALS: WITH PILE INSERTED AND KNOTTED DURING WEAVING: NOT HAND KNOTTED, OF COTTON</t>
  </si>
  <si>
    <t>CARPETS AND OTHER TEXTILE FLOOR COVERINGS, OF OTHER TEXTILE MATERIALS: WITH PILE INSERTED AND KNOTTED DURING WEAVING: NOT HAND KNOTTED,MAN-MADE FIBERS</t>
  </si>
  <si>
    <t>CARPETS AND OTHER TEXTILE FLOOR COVERINGS, OF OTHER TEXTILE MATERIALS: WITH PILE INSERTED AND KNOTTED DURING WEAVING: NOT HAND KNOTTED, OTHER</t>
  </si>
  <si>
    <t>CARPETS AND OTHER TEXTILE FLOOR COVERINGS, NOT TUFTED OR FLOCKED, HAND WOVEN CARPETS, PILE CONSTRUCTION, OF WOOL, NOT WILTON/VELVET, NOT MADE UP</t>
  </si>
  <si>
    <t>CARPETS AND OTHER TEXTILE FLOOR COVERINGS, NOT TUFTED OR FLOCKED, HAND WOVEN CARPETS, PILE CONSTRUCTION, OF MAN-MADE FIBERS, WILTON/VELVET, MADE UP</t>
  </si>
  <si>
    <t>CARPETS AND OTHER TEXTILE FLOOR COVERINGS, NOT TUFTED OR FLOCKED, HAND WOVEN CARPETS, NOT OF PILE CONSTRUCTION, OF MMF, MADE UP, NOT POWER LOOM WOVEN</t>
  </si>
  <si>
    <t>CARPETS AND OTHER TEXTILE FLOOR COVERINGS, NOT TUFTED OR FLOCKED, HAND WOVEN CARPETS, NOT OF PILE CONSTRUCTION, OF COTTON, MADE UP, NO POWER LOOM</t>
  </si>
  <si>
    <t>CARPETS AND OTHER TEXTILE FLOOR COVERINGS, NOT TUFTED OR FLOCKED, HAND WOVEN CARPETS, NOT OF PILE CONSTRUCTION, OF COTTON, MADE UP, POWER-DRIVEN LOOM</t>
  </si>
  <si>
    <t>CARPETS AND OTHER TEXTILE FLOOR COVERINGS, TUFTED, WHETHER OR NOT MADE UP: OF NYLON OR OTHER POLYAMIDES: NOT HAND HOOKED, NOT EXCEEDING 5.25 M2</t>
  </si>
  <si>
    <t>CARPETS AND OTHER TEXTILE FLOOR COVERINGS, TUFTED, WHETHER OR NOT MADE UP: OF NYLON OR OTHER POLYAMIDES: NOT HANDHOOKED, GREATER THAN 5.25 M2 IN AREA</t>
  </si>
  <si>
    <t>CARPETS AND OTHER TEXTILE FLOOR COVERINGS, TUFTED, WHETHER OR NOT MADE UP: OF OTHER TEXTILE MATERIALS</t>
  </si>
  <si>
    <t>BED LINEN: PRINTED, NOT KNIT MAN-MADE FIBER PILLOWCASES, NOT EMBROIDERED, LACE, BRAID, EDGING, TRIMMING, PIPING OR APPLIQUE WORK</t>
  </si>
  <si>
    <t>BED LINEN: PRINTED, NOT KNIT MAN-MADE FIBER SHEETS, NOT EMBROIDERED, LACE, BRAID, EDGING, TRIMMING, PIPING OR APPLIQUE WORK</t>
  </si>
  <si>
    <t>BED LINEN: PRINTED, NOT KNIT MAN-MADE FIBER OTHER BED LINEN, NOT EMBROIDERED, LACE, BRAID, EDGING, TRIMMING, PIPING OR APPLIQUE WORK</t>
  </si>
  <si>
    <t>BED LINEN: OTHER THAN PRINTED, NOT KNIT MAN-MADE FIBER PILLOWCASES, NAPPED, NOT EMBROIDERED, LACE, BRAID, EDGING, TRIMMING, PIPING OR APPLIQUE WORK</t>
  </si>
  <si>
    <t>BED LINEN: OTHER THAN PRINTED, NOT KNIT MAN-MADE FIBER PILLOWCASES, NOT NAPPED, NOT EMBROIDERED, LACE, BRAID, EDGING, TRIMMING, PIPING OR APPLIQUE</t>
  </si>
  <si>
    <t>BED LINEN: OTHER THAN PRINTED, NOT KNIT MAN-MADE FIBER SHEETS, NAPPED, NOT EMBROIDERED, LACE, BRAID, EDGING, TRIMMING, PIPING OR APPLIQUE WORK</t>
  </si>
  <si>
    <t>BED LINEN: OTHER THAN PRINTED, NOT KNIT MAN-MADE FIBER SHEETS, NOT NAPPED, NOT EMBROIDERED, LACE, BRAID, EDGING, TRIMMING, PIPING OR APPLIQUE WORK</t>
  </si>
  <si>
    <t>BED LINEN: OTHER THAN PRINTED, NOT KNIT MAN-MADE FIBER OTHER BED LINEN, NOT EMBROIDERED, LACE, BRAID, EDGING, TRIMMING, PIPING OR APPLIQUE WORK</t>
  </si>
  <si>
    <t>TRAVERTINE MON OR BLDG, SMPLY CUT OR SAWN W FLAT OR EVEN SURFACE</t>
  </si>
  <si>
    <t>MARBLE A ALABASTER MNMNTL BLDG SMPLY CT O SWN W FLAT O EVN SURFACE</t>
  </si>
  <si>
    <t>OTHER CALCAREOUS STONE, NESOI</t>
  </si>
  <si>
    <t>UNGLAZED CERAMIC TILES, THE LARGEST SURF AREA CAPABLE OF BEING IN A SQUARE THE SIDE OF WHICH IS LT 7 CM, WATER ABSORP COEFFICIENT BY WT NOT OVER 0.5%</t>
  </si>
  <si>
    <t>UNGLAZED CERAMIC TILE, THE LARGEST SURF AREA CAPABLE OF BEING IN A SQUARE 30 CM OR LESS, WATER ABSORP COEFFICIENT BY WT NOT OVER 0.5%</t>
  </si>
  <si>
    <t>UNGLAZED CERAMIC TILE, OF A WATER ABSORPTION COEFFICIENT BY WEIGHT NOT EXCEEDING 0.5%, OTHER</t>
  </si>
  <si>
    <t>GLAZED CERAMIC TILES, THE LARGEST SURF AREA CAPABLE OF BEING ENCLOSE IN A SQ THE SIDE OF WHICH IS 30 CM OR LESS, H20 AB COEFF WT NOT OVER 0.5%, OTHER</t>
  </si>
  <si>
    <t>GLAZED CERAMIC FLAGS,PAVING, WALL TILES, OTHER THAN THOSE OF SUBHEADING 6907.30 AND 6907.40, OF A WATER ABSORP COEFFICIENT BY WEIGHT NOT OVER 0.5%,OTH</t>
  </si>
  <si>
    <t>GLAZED CERAMIC TILES, THE LARGEST SURF AREA CAPABLE OF BEING ENCLOSE IN A SQ THE SIDE OF WHICH IS 30 CM OR LESS, H20 AB COEFF WT OVER 10%, OTHER</t>
  </si>
  <si>
    <t>GLAZED CERAMIC FLAGS,PAVING, WALL TILES, OTHER THAN THOSE OF SUBHEADING 6907.30 AND 6907.40, OF A WATER ABSORP COEFFICIENT BY WEIGHT EXCEEDING 10%,OTH</t>
  </si>
  <si>
    <t>GLAZED CERAMIC TILES, CUBES, ETC, LARGEST SURFACE AREA CAN BE ENCLOSED IN A SQUARE W SIDES UNDER 7CM, IN BULK OR SHEETS NOT OVER 3229 TLS/M2, STRT EDG</t>
  </si>
  <si>
    <t>GLAZED CERAMIC TILES, CUBES, ETC, LARGEST SURFACE AREA CAN BE ENCLOSED IN A SQUARE W SIDES UNDER 7CM, SURFACE AREA IS NOT OVER 38.7 SQUARE CM, NESOI</t>
  </si>
  <si>
    <t>CUBES AND THE LIKE, THE LARGEST SURFACE AREA OF WHICH IS CAPABLE OF BEING ENCLOSED IN A SQUARE THE SIDE OF WHICH IS 30 CM OR LESS</t>
  </si>
  <si>
    <t>OTHER, CUBES AND THE LIKE, THE LARGEST SURFACE AREA OF WHICH IS CAPABLE OF BEING ENCLOSED IN A SQUARE THE SIDE OF WHICH IS 30 CM OR LESS</t>
  </si>
  <si>
    <t>GLAZED FINISHING CERAMICS, THE LARGEST SURFACE AREA OF WHICH IS CAPABLE OF BEING ENCLOSED IN A SQUARE THE SIDE OF WHICH IS 30 CM OR LESS</t>
  </si>
  <si>
    <t>OTHER, GLAZED FINISHING CERAMICS, THE LARGEST SURFACE AREA OF WHICH IS CAPABLE OF BEING ENCLOSED IN A SQUARE THE SIDE OF WHICH IS 30 CM OR MORE NESOI</t>
  </si>
  <si>
    <t>WATER CLOSET BOWLS WITH TANKS, IN ONE PIECE, PORCELAIN OR CHINA</t>
  </si>
  <si>
    <t>OTHER WATER CLOSET BOWLS, PORCELAIN OR CHINA NESOI</t>
  </si>
  <si>
    <t>SINKS AND LAVATORIES OF PORCELAIN OR CHINA</t>
  </si>
  <si>
    <t>SANITARY FIXTURES OF PORCELAIN OR CHINA, NESOI (OTHER THAN WATER CLOSET BOWLS, FLUSH TANKS, SINKS AND LAVATORIES)</t>
  </si>
  <si>
    <t>ORNAMENTAL ARTICLES NESOI, OF PORCELAIN OR CHINA OTHER THAN BONE CHINA (NOT STATUES, STATUETTES OR HANDMADE FLOWERS OVER $2.50 EACH)</t>
  </si>
  <si>
    <t>ORNAMENTAL CERAMIC ARTICLES NESOI</t>
  </si>
  <si>
    <t>SILVER JEWELRY AND PARTS THEREOF, VALUED NOT OVER $18 PER DOZEN PIECES OR PARTS, NESOI</t>
  </si>
  <si>
    <t>PLATINUM (ISO STANDARD) NECKLACES AND NECK CHAINS</t>
  </si>
  <si>
    <t>PLATINUM (ISO STANDARD) RINGS</t>
  </si>
  <si>
    <t>PLATINUM (ISO STANDARD) EARRINGS</t>
  </si>
  <si>
    <t>PLATINUM (ISO STANDARD) JEWELRY AND PARTS THEREOF, NESOI</t>
  </si>
  <si>
    <t>GOLD JEWELRY AND PARTS THEREOF, NESOI</t>
  </si>
  <si>
    <t>NECKLACES AND NECK CHAINS NESOI OF BASE METAL CLAD WITH GOLD</t>
  </si>
  <si>
    <t>JEWELRY NESOI OF BASE METAL CLAD WITH PRECIOUS METAL</t>
  </si>
  <si>
    <t>OTHER IMITATION JEWELRY OF BASE METAL</t>
  </si>
  <si>
    <t>OTHER IMITATION JEWELRY OVER 20 CENTS PER DOZEN PIECES OR PARTS</t>
  </si>
  <si>
    <t>ARTISTS' STUDENTS' OR SIGNBOARD PAINTERS COLORS,IN TUBES,JARS,ETC, NESOI</t>
  </si>
  <si>
    <t>FLORAL OR FLOWER WATERS NOT CONTAINING ALCOHOL</t>
  </si>
  <si>
    <t>PERFUMES AND TOILET WATERS NOT CONTAINING ALCOHOL, NESOI</t>
  </si>
  <si>
    <t>PERFUMES AND TOILET WATERS CONTAINING ALCOHOL</t>
  </si>
  <si>
    <t>LIP MAKE-UP PREPARATIONS</t>
  </si>
  <si>
    <t>EYE MAKE-UP PREPARATIONS</t>
  </si>
  <si>
    <t>MANICURE OR PEDICURE PREPARATIONS</t>
  </si>
  <si>
    <t>ROUGES</t>
  </si>
  <si>
    <t>BEAUTY OR MAKE-UP POWDER, WHETHER OR NOT COMPRESSED, NESOI</t>
  </si>
  <si>
    <t>PETROLEUM JELLY PUT UP FOR RETAIL SALE</t>
  </si>
  <si>
    <t>BEAUTY/MAKE-UP PREPARATIONS &amp; PREPARATIONS FOR THE CARE OF THE SKIN (OTHER THAN MEDICAMENTS), INCLUDING SUNSCREEN OR SUN TAN PREPARATIONS, NESOI</t>
  </si>
  <si>
    <t>SHAMPOOS</t>
  </si>
  <si>
    <t>PREPARATIONS FOR PERMANENT WAVING OR STRAIGHTENING</t>
  </si>
  <si>
    <t>HAIR LACQUERS</t>
  </si>
  <si>
    <t>PREPARATIONS FOR USE ON THE HAIR, NESOI</t>
  </si>
  <si>
    <t>OTHER PREPARATIONS FOR ORAL OR DENTAL HYGIENE, INCLUDING DENTURE FIXATIVE PASTES AND POWDERS</t>
  </si>
  <si>
    <t>PRE-SHAVE, SHAVING OR AFTER-SHAVE PREPARATIONS NOT CONTAINING ALCOHOL</t>
  </si>
  <si>
    <t>PRE-SHAVE, SHAVING OR AFTER-SHAVE PREPARATIONS CONTAINING ALCOHOL</t>
  </si>
  <si>
    <t>BATH SALTS, WHETHER OR NOT PERFUMED</t>
  </si>
  <si>
    <t>PERFUMED BATH SALTS AND OTHER BATH PREPARATIONS, NESOI</t>
  </si>
  <si>
    <t>PREPARATIONS FOR PERFUMING/DEODERIZING ROOMS, INCLUDING ODERIFEROUS PREPARATIONS USED DURING RELIGIOUS RITES</t>
  </si>
  <si>
    <t>DEPILATORIES AND OTHER PERFUMERY, COSMETIC OR TOILET PREPARATIONS, NESOI</t>
  </si>
  <si>
    <t>SADDLERY &amp; HARNESSES FOR ANY ANIMAL (INCLUDING TRACES,KNEE PADS,MUZZLES, SADDLE CLOTHS,SADDLE BAGS,DOG COATS AND THE LIKE) OF ANY MATERIAL, NESOI</t>
  </si>
  <si>
    <t>WOMEN'S DRESSES, KNITTED OR CROCHETED, OF SYNTHETIC FIBER, CONTAINING LESS THAN 23 PERCENT BY WEIGHT OF WOOL OR FINE ANIMAL HAIR</t>
  </si>
  <si>
    <t>GIRLS' DRESSES, KNITTED OR CROCHETED, OF SYNTHETIC FIBER, CONTAINING LESS THAN 23 PERCENT BY WEIGHT OF WOOL OR FINE ANIMAL HAIR</t>
  </si>
  <si>
    <t>MEN'S OVERCOATS, CARCOATS, CAPES, CLOAKS, AND SIMILAR COATS, NOT KNITTED, OF COTTON: RAINCOATS</t>
  </si>
  <si>
    <t>MEN'S OVERCOATS, CARCOATS, CAPES, CLOAKS, AND SIMILAR COATS, NOT KNITTED, OF COTTON: CORDUROY</t>
  </si>
  <si>
    <t>MEN'S OVERCOATS, CARCOATS, CAPES, CLOAKS, AND SIMILAR COATS, NOT KNITTED, OF COTTON: OTHER</t>
  </si>
  <si>
    <t>BOYS' OVERCOATS, CARCOATS, CAPES, CLOAKS, AND SIMILAR COATS, NOT KNITTED, OF COTTON: OTHER</t>
  </si>
  <si>
    <t>MEN'S OR BOYS' ANORAKS, WIND-BREAKERS AND SIMILAR ARTICLES, NOT KNITTED, OF COTTON: PADDED, SLEEVELESS JACKETS, WITHOUT ATTACHMENTS FOR SLEEVES NESOI</t>
  </si>
  <si>
    <t>MEN'S OR BOYS' ANORAKS, WIND-BREAKERS AND SIMILAR ARTICLES, NOT KNITTED, OF COTTON: CORDUROY NESOI</t>
  </si>
  <si>
    <t>MEN'S ANORAKS, WIND-BREAKERS AND SIMILAR ARTICLES, NOT KNITTED, OF COTTON: BLUE DENIM NESOI</t>
  </si>
  <si>
    <t>MEN'S ANORAKS, WIND-BREAKERS AND SIMILAR ARTICLES, NOT KNITTED, OF COTTON: OTHER NESOI</t>
  </si>
  <si>
    <t>BOYS' ANORAKS, WIND-BREAKERS AND SIMILAR ARTICLES, NOT KNITTED, OF COTTON: OTHER NESOI</t>
  </si>
  <si>
    <t>WOMEN'S OVERCOATS, CARCOATS, CAPES, CLOAKS AND SIMILAR COATS, NOT KNITTED, OF COTTON: RAINCOATS</t>
  </si>
  <si>
    <t>GIRLS' OVERCOATS, CARCOATS, CAPES, CLOAKS AND SIMILAR COATS, NOT KNITTED, OF COTTON: RAINCOATS</t>
  </si>
  <si>
    <t>WOMEN'S OVERCOATS, CARCOATS, CAPES, CLOAKS AND SIMILAR COATS, NOT KNITTED, OF COTTON: CORDUROY</t>
  </si>
  <si>
    <t>WOMEN'S OVERCOATS, CARCOATS, CAPES, CLOAKS AND SIMILAR COATS, NOT KNITTED, OF COTTON: OTHER</t>
  </si>
  <si>
    <t>GIRLS' OVERCOATS, CARCOATS, CAPES, CLOAKS AND SIMILAR COATS, NOT KNITTED, OF COTTON: OTHER</t>
  </si>
  <si>
    <t>WOMEN'S OVERCOATS, CARCOATS, CAPES, CLOAKS AND SIMILAR COATS, NOT KNITTED, OF MAN-MADE FIBERS, RAINCOATS</t>
  </si>
  <si>
    <t>GIRLS' OVERCOATS, CARCOATS, CAPES, CLOAKS AND SIMILAR COATS, NOT KNITTED, OF MAN-MADE FIBERS, RAINCOATS</t>
  </si>
  <si>
    <t>WOMEN'S OVERCOATS, CARCOATS, CAPES, CLOAKS AND SIMILAR COATS, NOT KNITTED, OF MAN-MADE FIBERS, OTHER</t>
  </si>
  <si>
    <t>GIRLS' OVERCOATS, CARCOATS, CAPES, CLOAKS AND SIMILAR COATS, NOT KNITTED, OF MAN-MADE FIBERS, OTHER</t>
  </si>
  <si>
    <t>WOMEN'S OR GIRLS' ANORAKS, WIND-BREAKERS AND SIMILAR ARTICLES, NOT KNITTED, OF COTTON: PADDED SLEEVELESS JACKETS, WITHOUT ATTACHMENTS FOR SLEEVE NESOI</t>
  </si>
  <si>
    <t>WOMEN'S ANORAKS, WIND-BREAKERS AND SIMILAR ARTICLES, NOT KNITTED, OF COTTON: OTHER NESOI</t>
  </si>
  <si>
    <t>GIRLS' ANORAKS, WIND-BREAKERS AND SIMILAR ARTICLES, NOT KNITTED, OF COTTON: OTHER NESOI</t>
  </si>
  <si>
    <t>WOMEN'S DRESSES, OF SYNTHETIC FIBERS, NOT KNITTED, WITH TWO OR MORE COLORS IN THE WARP AND/OR THE FILLING</t>
  </si>
  <si>
    <t>GIRLS' DRESSES, OF SYNTHETIC FIBERS, NOT KNITTED, WITH TWO OR MORE COLORS IN THE WARP AND/OR THE FILLING</t>
  </si>
  <si>
    <t>WOMEN'S DRESSES, OF SYNTHETIC FIBERS, NOT KNITTED, WITH LESS THAN TWO COLORS IN THE WARP</t>
  </si>
  <si>
    <t>GIRLS' DRESSES, OF SYNTHETIC FIBERS, NOT KNITTED, WITH LESS THAN TWO COLORS IN THE WARP</t>
  </si>
  <si>
    <t>WOMEN'S DRESSES, OF ARTIFICIAL FIBERS, NOT KNITTED, CONTAINING LESS THAN 36 PERCENT BY WEIGHT OF WOOL OR FINE ANIMAL HAIR</t>
  </si>
  <si>
    <t>GIRLS' DRESSES, OF ARTIFICIAL FIBERS, NOT KNITTED, CONTAINING LESS THAN 36 PERCENT BY WEIGHT OF WOOL OR FINE ANIMAL HAIR</t>
  </si>
  <si>
    <t>WOMEN'S OR GIRLS' DRESSES, OF OTHER TEXTILE MATERIALS, NOT KNITTED, GREATER THAN OR EQUAL TO 70 PERCENT SILK OR SILK WASTE</t>
  </si>
  <si>
    <t>MEN'S OR BOYS' SHIRTS OF COTTON CONTAINING COMPACT YARNS DESCRIBED IN SUBHEADINGS 5205.42-47.0021, NOT KNITTED OR CROCHETED</t>
  </si>
  <si>
    <t>MEN'S DRESS SHIRTS OF COTTON, WITH TWO OR MORE COLORS IN THE WARP AND/OR THE FILLING, NOT KNITTED OR CROCHETED</t>
  </si>
  <si>
    <t>BOYS' DRESS SHIRTS OF COTTON, WITH TWO OR MORE COLORS IN THE WARP AND/OR THE FILLING, NOT KNITTED OR CROCHETED</t>
  </si>
  <si>
    <t>MEN'S DRESS SHIRTS OF COTTON, NOT KNITTED OR CROCHETED, NESOI</t>
  </si>
  <si>
    <t>BOYS' DRESS SHIRTS OF COTTON, NOT KNITTED OR CROCHETED, NESOI</t>
  </si>
  <si>
    <t>MEN'S CORDUROY SHIRTS OF COTTON, NOT KNITTED OR CROCHETED</t>
  </si>
  <si>
    <t>BOYS' CORDUROY SHIRTS OF COTTON, NOT KNITTED OR CROCHETED, NESOI</t>
  </si>
  <si>
    <t>MEN'S OR BOYS' SHIRTS OF NAPPED COTTON, WITH TWO OR MORE COLORS IN THE WARP AND/OR THE FILLING, NOT KNITTED OR CROCHETED</t>
  </si>
  <si>
    <t>MEN'S SHIRTS OF COTTON, WITH TWO OR MORE COLORS IN THE WARP AND/OR THE FILLING, NOT KNITTED OR CROCHETED, NESOI</t>
  </si>
  <si>
    <t>BOYS' SHIRTS OF COTTON, WITH TWO OR MORE COLORS IN THE WARP AND/OR THE FILLING, NOT KNITTED OR CROCHETED, NESOI</t>
  </si>
  <si>
    <t>MEN'S SHIRTS OF COTTON, NOT KNITTED OR CROCHETED, NESOI</t>
  </si>
  <si>
    <t>BOYS' SHIRTS OF COTTON, IMPORTED AS PARTS OF PLAYSUITS, NOT KNTITED OR CROCHETED, NESOI</t>
  </si>
  <si>
    <t>BOYS' SHIRTS OF COTTON, NOT KNITTED OR CROCHETED, NESOI</t>
  </si>
  <si>
    <t>TIES, BOW TIES AND CRAVATS, OF SILK OR SILK WASTE, NOT KNITTED, GREATER THAN OR EQUAL TO 50 PERCENT OF TEXTILE MATERIALS (INCLUDING LININGS)</t>
  </si>
  <si>
    <t>TIES, BOW TIES AND CRAVATS, OF SILK OR SILK WASTE, NOT KNITTED, WITH OUTER SHELL CONTAINING 70 PERCENT OR MORE BY WEIGHT OF SILK OR SILK WASTE</t>
  </si>
  <si>
    <t>TIES, BOW TIES AND CRAVATS, OF SILK OR SILK WASTE, NOT KNITTED, CONTAINING LESS THAN 70 PERCENT OF SILK OR SILK WASTE</t>
  </si>
  <si>
    <t>FOOTWEAR WITH OUTER SOLES OF RUBBER OR PLASTICS AND UPPERS OF LEATHER: OTHER FTWR: COVERING THE ANKLE: WELT FTWR: WORK FTWR: FOR MEN</t>
  </si>
  <si>
    <t>FOOTWEAR WITH OUTER SOLES OF RUBBER OR PLASTICS AND UPPERS OF LEATHER: OTHER FTWR: COVERING THE ANKLE: WELT FTWR: WORK FOOTWEAR</t>
  </si>
  <si>
    <t>FOOTWEAR WITH OUTER SOLES OF RUBBER/PLASTICS AND UPPERS OF LEATHER: OTHER FTWR: COVERING THE ANKLE: WELK FTWR: OTHER: FOR MEN WITH PIGSKINUPPERS</t>
  </si>
  <si>
    <t>FOOTWEAR WITH OUTER SOLES OF RUBBER/PLASTICS AND UPPERS OF LEATHER: OTHER FTWR:COVERING THE ANKLE:WELT FTWR:OTHER FOR MEN: EXCEPT WITH PIGSKIN UPPERS</t>
  </si>
  <si>
    <t>FOOTWEAR WITH OUTER SOLES OF RUBBER OR PLASTICS AND UPPERS OF LEATHER: OTHER FOOTWEAR: COVERING THE ANKLE: WELT FOOTWEAR: OTHER FOOTWEAR: FOR WOMEN</t>
  </si>
  <si>
    <t>FOOTWEAR WITH OUTER SOLES OF RUBBER/PLASTICS AND UPPERS OF LEATHER: OTHER FTWR: COVERING THE ANKLE: WELT FTWR: OTHER FTWR NOT FOR MEN OR WOMEN</t>
  </si>
  <si>
    <t>FOOTWEAR WITH OUTER SOLES OF RUBBER OR PLASTICS AND UPPERS OF LEATHER: OTHER FOOTWEAR, HOUSE SLIPPERS FOR MEN, YOUTHS AND BOYS</t>
  </si>
  <si>
    <t>FOOTWEAR WITH OUTER SOLES OF RUBBER OR PLASTICS AND UPPERS OF LEATHER: OTHER FOOTWEAR, WORK FOOTWEAR FOR MEN, YOUTHS AND BOYS</t>
  </si>
  <si>
    <t>FOOTWEAR WITH OUTER SOLES OF RUBBER OR PLASTICS AND UPPERS OF LEATHER: OTHER FTWR TENNIS-BASKETBALL-GYM SHOES WITH PIGSKIN UPPERS AND THE LIKE FOR MEN</t>
  </si>
  <si>
    <t>FOOTWEAR WITH OUTER SOLES OF RUBBER OR PLASTICS AND UPPERS OF LEATHER EXC PIGSKIN UPPERS: OTHER FTWR TENNIS-BASKETBALL-GYM SHOES AND THE LIKE FOR MEN</t>
  </si>
  <si>
    <t>FOOTWEAR WITH OUTER SOLES OF RUBBER/PLASTICS AND UPPERS OF LEATHER EXCEPT PIGSKIN UPPERS: OTHER FTWR: TENNIS-BASKETBALL-GYM SHOES: FOR YOUTHS AND BOYS</t>
  </si>
  <si>
    <t>FOOTWEAR WITH OUTER SOLES OF RUBBER OR PLASTICS AND UPPERS OF LEATHER: OTHER FOOTWEAR WITH PIGSKIN UPPER FOR MEN</t>
  </si>
  <si>
    <t>FOOTWEAR WITH OUTER SOLES OF RUBBER OR PLASTICS AND UPPERS OF LEATHER: OTHER FOOTWEAR WITHOUT PIGSKIN UPPERS FOR MEN.</t>
  </si>
  <si>
    <t>FOOTWEAR WITH OUTER SOLES OF RUBBER OR PLASTICS AND UPPERS OF LEATHER: OTHER FOOTWEAR FOR YOUTHS AND BOYS</t>
  </si>
  <si>
    <t>OTHER REFRACTORY CERAMIC GOODS (RETORTS, CRUCIBLES, ETC), OF CLAY, NESOI (NOT SILICEOUS, NOT 50 PCT GRAPHITE OR ALUMINA MIXTURES)</t>
  </si>
  <si>
    <t>OTHER REFRACTORY CERAMIC GOODS (RETORTS, CRUCIBLES, ETC), NONCLAY, NESOI (NOT SILICEOUS, NOT 50 PCT GRAPHITE OR ALUMINA MIXTURES)</t>
  </si>
  <si>
    <t>CERAMIC SINKS, WASHBASINS, WASHBASIN PEDESTALS, BATHS, BIDETS, WATER CLOSET BOWLS, FLUSH TANKS, URINALS AND SIMILAR SANITARY FIXT OTH THN PORCELN/CHNA</t>
  </si>
  <si>
    <t>SILVER JEWELRY AND PARTS THEREOF, VALUED OVER $18 PER DOZEN PIECES OR PARTS, NESOI</t>
  </si>
  <si>
    <t>GOLD NECKLACES AND NECK CHAINS, NESOI</t>
  </si>
  <si>
    <t>ARTICLES OF PRECIOUS OR SEMIPRECIOUS OR SYNTHETIC STONES NESOI</t>
  </si>
  <si>
    <t>AIR-CONDITIONERS, SELF-CONTAINED MACHINES AND REMOTE CONDENSER TYPE, OTHER THAN YEAR-ROUND UNITS, NOT EXCEEDING 17.58 KW/HR (60000 BTU/HR), NESOI</t>
  </si>
  <si>
    <t>AIR-CONDITIONERS, SELF-CONTAINED MACHINES AND REMOTE CONDENSER TYPE, OTHER THAN YEAR-ROUND UNITS, EXCEEDING 17.58 KW/HR (60000 BTU/HR), NESOI</t>
  </si>
  <si>
    <t>AIR-CONDITIONERS, YEAR-ROUND UNITS (HEATING AND COOLING) NOT EXCEEDING 17.58 KW/HR (60000 BTU/HR), NESOI</t>
  </si>
  <si>
    <t>AIR-CONDITIONERS, YEAR-ROUND UNITS (HEATING AND COOLING) EXCEEDING 17.58 KW/HR (60000 BTU/HR), NESOI</t>
  </si>
  <si>
    <t>ROOM OR CENTRAL STATION AIR CONDITIONING UNITS FOR USE WITH WATER CHILLERS, NESOI</t>
  </si>
  <si>
    <t>DEHUMIDIFIERS INCORPORATING A REFRIGERATING UNIT, WATER REMOVAL CAPACITY OF 35 LITERS AND MORE OVER A 24 HOUR PERIOD</t>
  </si>
  <si>
    <t>AIR CONDITIONING MACHINES INCORPORATING A REFRIGERATING UNIT, NESOI</t>
  </si>
  <si>
    <t>FREEZERS, UPRIGHT TYPE, CAPACITY NOT EXCEEDING 900 LITERS</t>
  </si>
  <si>
    <t>FREEZING DISPLAY COUNTERS, CABINETS, SHOWCASES AND THE LIKE</t>
  </si>
  <si>
    <t>REFRIGERATING DISPLAY COUNTERS, CABINETS, SHOWCASES AND THE LIKE</t>
  </si>
  <si>
    <t>ICEMAKING MACHINES</t>
  </si>
  <si>
    <t>DRINKING WATER COOLERS, REFRIGERATED, SELF-CONTAINED</t>
  </si>
  <si>
    <t>SODA FOUNTAIN AND BEER DISPENSING EQUIPMENT, REFRIGERATED</t>
  </si>
  <si>
    <t>CENTRIFUGAL LIQUID CHILLING REFRIGERATING UNITS</t>
  </si>
  <si>
    <t>RECIPROCATING LIQUID CHILLING REFRIGERATING UNITS</t>
  </si>
  <si>
    <t>ABSORPTION LIQUID CHILLING UNITS</t>
  </si>
  <si>
    <t>REFRIGERATING OR FREEZING EQUIPMENT, NESOI</t>
  </si>
  <si>
    <t>FIXED CAPACITORS, CERAMIC DIELECTRIC, MULTILAYER, CHIPS</t>
  </si>
  <si>
    <t>FIXED CAPACITORS, CERAMIC DIELECTRIC, MULTILAYER, AXIAL LEADS</t>
  </si>
  <si>
    <t>FIXED CAPACITORS, CERAMIC DIELECTRIC, MULTILAYER, RADIAL LEADS</t>
  </si>
  <si>
    <t>OPTICAL FIBERS FOR TRANSMISSION OF VOICE, DATA OR VIDEO COMMUNICATIONS OTHER THAN THOSE OF HEADING 8544</t>
  </si>
  <si>
    <t>OPTICAL FIBERS, PLASTIC, NESOI</t>
  </si>
  <si>
    <t>OPTICAL FIBERS EXCEPT OF PLASTIC, NESOI</t>
  </si>
  <si>
    <t>PLASTIC OPTICAL FIBERS BUNDLES AND CABLE OTHER THAN THOSE OF HEADING 8544</t>
  </si>
  <si>
    <t>OPTICAL FIBERS BUNDLES AND CABLE OTHER THAN THOSE OF HEADING 8544, NESOI</t>
  </si>
  <si>
    <t>HIGHCHAIRS AND BOOSTER SEATS, UPHOLSTERED, WITH METAL FRAMES</t>
  </si>
  <si>
    <t>INFANT WALKERS, UPHOLSTERED, WITH METAL FRAMES</t>
  </si>
  <si>
    <t>HOUSEHOLD SEATS, UPHOLSTERED, WITH METAL FRAMES, NESOI</t>
  </si>
  <si>
    <t>SEATS, UPHOLSTERED, WITH METAL FRAMES, NESOI</t>
  </si>
  <si>
    <t>METAL FILING CABINETS OF A KIND USED IN OFFICES</t>
  </si>
  <si>
    <t>METAL FURNITURE OF A KIND USED IN OFFICES  EXCEPT FILING CABINETS</t>
  </si>
  <si>
    <t>FLOOR-STANDING, METAL-TOP IRONING BOARDS, METAL FURNITURE OF A KIND USED IN A HOUSEHOLD</t>
  </si>
  <si>
    <t>METAL CRIBS</t>
  </si>
  <si>
    <t>MECHANICALLY ADJSTBLE BED/MATTRESS BASE,NT FOLDBLE HAVING CHARACTERISTICS OF A BED/BED FRAME. WIDTH EXC 91.44CM, LNGTH EXC 184.15 CM, DPTH EXC 8.89 CM</t>
  </si>
  <si>
    <t>MATTRESS BASES WITH LEGS,N/ FOLDABLE, HAVING CHARAC OF STATIONARY (N/ MECH ADJUSTABLE) BED FRAME,WDTH EXC 91.44CM,LNGTH EXC 184.15CM,DEP N/ EXC 8.89CM</t>
  </si>
  <si>
    <t>FOLDABLE MATTRESS FOUNDATIONS WITH LEGS, HAVING CHARACTERISTICS OF A BED OR BED FRAME</t>
  </si>
  <si>
    <t>MECHANICALLY ADJUSTABLE FOLDABLE MATTRESS FOUNDATIONS WITH LEGS, HAVING THE CHARACTERISTICS OF A BED OR BED FRAME</t>
  </si>
  <si>
    <t>METAL HOUSEHOLD FURNITURE, NESOI</t>
  </si>
  <si>
    <t>BOLTLESS OR PRESS-FIT STEEL SHELVING UNITS PREPACKAGED FOR SALE AS DESCRIBED IN STATISTICAL NOTE 3 TO THIS CHAPTER</t>
  </si>
  <si>
    <t>STORAGE LOCKERS, OTHER THAN EXCHANGE LOCKERS, OF METAL, AS DESCRIBED IN NOTE 3 TO THIS CHAPTER</t>
  </si>
  <si>
    <t>COUNTERS, LOCKERS, RACKS, DISPLAY CASES, SHELVES, PARTITIONS AND SIMILAR FIXTURES OF METAL, NESOI</t>
  </si>
  <si>
    <t>METAL FURNITURE, EXCLUDING OFFICE &amp; HOUSEHOLD, NESOI</t>
  </si>
  <si>
    <t>WOODEN DINING TABLES OF A KIND USED IN THE KITCHEN</t>
  </si>
  <si>
    <t>WOODEN KITCHEN CABINETS DESIGNED FOR PERMANENT INSTALLATION</t>
  </si>
  <si>
    <t>WOODEN FURNITURE OF A KIND USED IN THE KITCHEN, NESOI</t>
  </si>
  <si>
    <t>WOODEN PLAY YARDS AND OTHER ENCLOSURES FOR CONFINING CHILDREN</t>
  </si>
  <si>
    <t>WOODEN DINING TABLES FURNITURE, NESOI</t>
  </si>
  <si>
    <t>WOODEN FURNITURE, NESOI</t>
  </si>
  <si>
    <t>CRIBS, TODDLER BEDS, BASSINETS, AND CRADLES; PLAY YARDS AND OTHER ENCLOSURES FOR CONFINING CHILDREN, OF OTHER MATERIALS</t>
  </si>
  <si>
    <t>HOUSEHOLD FURNITURE OF OTHER MATERIALS, NESOI</t>
  </si>
  <si>
    <t>FURNITURE OF OTHER MATERIALS, NESOI</t>
  </si>
  <si>
    <t>INFLATABLE TOY BALLS, BALLOONS AND PUNCHBALLS OF RUBBER, SUBJECT TO 15 U.S.C. 2052, LABELED OR INTENDED FOR USE BY PERSONS UNDER 3 YEARS OF AGE</t>
  </si>
  <si>
    <t>INFLATABLE TOY BALLS, BALLOONS AND PUNCHBALLS OF RUBBER, SUBJECT TO 15 U.S.C. 2052, LABELED OR INTENDED FOR USE BY PERSONS 3 TO 12 YEARS OF AGE</t>
  </si>
  <si>
    <t>TOYS, PARTS AND ACCESSORIES SUBJECT TO 15 U.S.C. 2052, LABELED OR DETERMINED BY IMPORTER AS INTENDED FOR USE BY PERSONS UNDER 3 YEARS OF AGE, NESOI</t>
  </si>
  <si>
    <t>TOYS, PARTS AND ACCESSORIES SUBJECT TO 15 U.S.C. 2052, LABELED OR DETERMINED BY IMPORTER AS INTENDED FOR USE BY PERSONS 3 TO 12 YEARS OF AGE, NESOI</t>
  </si>
  <si>
    <t>TOYS, DOLLS, DOLLS' CARRIAGES, PUZZLES, SCALE MODELS, TRICYCLES, SCOOTERS, PEDAL CARS AND SIMILAR WHEELED TOYS, PARTS AND ACCESSORIES THEREOF, NESOI</t>
  </si>
  <si>
    <t>VIDEO GAME CONSOLES AND MACHINES, OTHER THAN THOSE OF SUBHEADING 9504.30 (COIN OPERATED OR BY OTHER MEANS OF PAYMENT)</t>
  </si>
  <si>
    <t>GAMES MACHINES, OTHER THAN COIN- OR TOKEN-OPERATED, PARTS AND ACCESSORIES THEREOF</t>
  </si>
  <si>
    <t>CHESS, CHECKERS, PARCHEESI, BACKGAMMON, DARTS, AND OTH GAMES PLAYED ON BRDS OF SPECIAL DESIGN INCL PTS &amp; BRDS; MAH-JONG &amp; DOMINOES, PKG TOGTHR AS UNIT</t>
  </si>
  <si>
    <t>BOWLING EQUIPMENT AND PARTS AND ACCESSORIES THEREOF</t>
  </si>
  <si>
    <t>ARTICLES FOR ARCADE, TABLE OR PARLOR GAMES INCLUDING PINBALL MACHINES, BAGATELLE, BILLARDS AND SPECIAL TABLES FOR CASINO GAMES, NESOI</t>
  </si>
  <si>
    <t>TRAVELING CIRCUSES, AND TRAVELING MANAGERIES</t>
  </si>
  <si>
    <t>MERRY-GO-ROUNDS, BOAT-SWINGS, SHOOTING GALLERIES &amp; OTH FAIRGROUND AMUSEMENTS AND TRAVELLING THEATERS, PARTS AND ACCESS, NESOI</t>
  </si>
  <si>
    <t>HAIRBRUSHES, VALUED OVER .40 EACH</t>
  </si>
  <si>
    <t>SHAVING BRUSHES, NAIL BRUSHES,EYELASH BRUSHES &amp; OTHER TOILET BRUSHES FOR USE ON THE PERSON, VALUED OVER .40 EACH</t>
  </si>
  <si>
    <t>CAVIAR (PREPARED FROM THE ROE OF STURGEON)</t>
  </si>
  <si>
    <t>CAVIAR SUBSTITUTES, NESOI</t>
  </si>
  <si>
    <t>HANDBAGS,OF MATERIALS WHOLLY OR MAINLYCOVERED WITHPAPER, OF PLASTICS</t>
  </si>
  <si>
    <t>HANDBAGS OF MATERIALS WHOLLY OR MAINLY COVERED WITH PAPER, NESOI</t>
  </si>
  <si>
    <t>HANDBAGS,OUTER SURFACE NOT OF LEATHER,COMPOSITION LEATHER,OR PATENT LEATHER,NOT OF PLASTIC SHEETING OR TEXTILE MATERIALS,NOT COVERED WITH PAPER</t>
  </si>
  <si>
    <t>MEN'S OR BOYS' SUITS, ENSEMBLES, JACKETS, BLAZERS, TROUSERS, OVERALLS, BREECHES AND SHORTS, KNITTED OR CROCHETED: SUITS: OF WOOL OR FINE ANIMAL HAIR</t>
  </si>
  <si>
    <t>MEN'S OR BOYS' SUIT-TYPE JACKETS AND BLAZERS, KNITTED OR CROCHETED: OF WOOL OR FINE ANIMAL HAIR</t>
  </si>
  <si>
    <t>MEN'S OR BOYS' SUIT-TYPE JACKETS AND BLAZERS, KNITTED OR CROCHETTED: OF COTTON</t>
  </si>
  <si>
    <t>MEN'S OR BOYS' SUIT-TYPE JACKETS AND BLAZERS, KNITTED OR CROCHETTED: OF SYNTHETIC FIBERS, LESS THAN 23 PERCENT BY WEIGHT OF WOOL OR FINE ANIMAL HAIR</t>
  </si>
  <si>
    <t>MEN'S OR BOYS' SUIT-TYPE JACKETS AND BLAZERS, KNITTED OR CROCHETTED: OF OTHER TEXTILE MATERIALS: SUBJECT TO COTTON RESTRAINTS</t>
  </si>
  <si>
    <t>MEN'S OR BOYS' SUIT-TYPE JACKETS AND BLAZERS, KNITTED OR CROCHETTED: OF OTHER TEXTILE MATERIALS: SUBJECT TO WOOL RESTRAINTS</t>
  </si>
  <si>
    <t>MEN'S OR BOYS' SUIT-TYPE JACKETS AND BLAZERS, KNITTED OR CROCHETTED: OF OTHER TEXTILE MATERIALS: SUBJECT TO MAN-MADE FIBERS RESTRAINTS</t>
  </si>
  <si>
    <t>MEN'S OR BOYS' SUIT-TYPE JACKETS AND BLAZERS, KNITTED OR CROCHETTED: OF NON-COTTON VEGETABLE FIBERS</t>
  </si>
  <si>
    <t>WOMEN'S OR GIRLS' SUIT-TYPE JACKETS AND BLAZERS: KNITTED OR CROCHETED, OF COTTON</t>
  </si>
  <si>
    <t>WOMEN'S OR GIRLS' SUIT-TYPE JACKETS AND BLAZERS, KNITTED OR CROCHETED, OF SYNTHETIC FIBERS, CONTAINING LESS THAN 23 PERCENT OF WOOL OR F.A.H.</t>
  </si>
  <si>
    <t>MEN'S OR BOYS' SWEATERS, OF MAN-MADE FIBERS, KNITTED OR CROCHETED, GREATER THAN OR EQUAL TO 25 PERCENT BY WEIGHT OF LEATHER</t>
  </si>
  <si>
    <t>WOMEN'S OR GIRLS' SWEATERS, OF MAN-MADE FIBERS, KNITTED OR CROCHETED, GREATER THAN OR EQUAL TO 25 PERCENT BY WEIGHT OF LEATHER</t>
  </si>
  <si>
    <t>MEN'S OR BOYS' VESTS, OTHER THAN SWEATER VESTS, OF MAN-MADE FIBERS, KNITTED OR CROCHETED, GREATER THAN OR EQUAL TO 25 PERCENT BY WEIGHT OF LEATHER</t>
  </si>
  <si>
    <t>WOMEN'S OR GIRLS' VESTS, OTHER THAN SWEATER VESTS, OF MAN-MADE FIBERS, KNITTED OR CROCHETED, GREATER THAN OR EQUAL TO 25 PERCENT BY WEIGHT OF LEATHER</t>
  </si>
  <si>
    <t>MEN'S OR BOYS' OTHER PULLOVERS, SWEATSHIRTS, AND SIMILAR ARTICLES, OF MAN-MADE FIBERS, KNITTED OR CROCHETED, CONTAINING 25 PERCENT OR MORE OF LEATHER</t>
  </si>
  <si>
    <t>WOMEN'S OR GIRLS' OTHER PULLOVERS, SWEATSHIRTS, AND SIMILAR ARTICLES, OF MAN-MADE FIBERS, KNITTED OR CROCHETED, CONTAINING 25 PERCENT OR MORE LEATHER</t>
  </si>
  <si>
    <t>OTHER MADE UP CLOTHING ACCESSORIES, KNITTED OR CROCHETED, PARTS OF GARMENTS: TIES, BOW TIES AND CRAVATS, GREATER THAN OR EQUAL TO 70 PERCENT SILK</t>
  </si>
  <si>
    <t>OTHER MADE UP CLOTHING ACCESSORIES, KNITTED OR CROCHETED, PARTS OF GARMENTS: TIES, BOW TIES AND CRAVATS, OF COOTON</t>
  </si>
  <si>
    <t>OTHER MADE UP CLOTHING ACCESSORIES, KNITTED OR CROCHETED, PARTS OF GARMENTS: TIES, BOW TIES AND CRAVATS, OF WOOL OR FINE ANIMAL HAIR</t>
  </si>
  <si>
    <t>OTHER MADE UP CLOTHING ACCESSORIES, KNITTED OR CROCHETED, PARTS OF GARMENTS: TIES, BOW TIES AND CRAVATS, OF MAN-MADE FIBERS</t>
  </si>
  <si>
    <t>TIES, BOW TIES, AND CRAVATS OF OTHER TEXTILE MATERIALS, KNITTED OR CROCHETED, NESOI</t>
  </si>
  <si>
    <t>MEN'S OR BOYS' SUITS, NOT KNITTED, OF OTHER TEXTILE MATERIALS, OF COTTON: JACKETS IMPORTED AS PARTS OF SUITS</t>
  </si>
  <si>
    <t>MEN'S OR BOYS' SUITS, NOT KNITTED, OF OTHER TEXTILE MATERIALS, OF COTTON: TROUSERS, BREECHES AND SHORTS, IMPORTED AS PARTS OF SUITS</t>
  </si>
  <si>
    <t>MEN'S OR BOYS' SUITS, NOT KNITTED, OF OTHER TEXTILE MATERIALS, OF COTTON: WAISTCOATS, IMPORTED AS PARTS OF SUITS</t>
  </si>
  <si>
    <t>MEN'S OR BOYS' SUIT-TYPE JACKETS AND BLAZERS, NOT KNITTED, OF WOOL OR FINE ANIMAL HAIR, FOR SUITS DESCRIBED IN NOTE 3(A), NESOI</t>
  </si>
  <si>
    <t>MEN'S OR BOYS' SUIT-TYPE JACKETS AND BLAZERS, NOT KNITTED, OF WOOL OR FINE ANIMAL HAIR, NESOI</t>
  </si>
  <si>
    <t>MEN'S OR BOYS' SUIT-TYPE JACKETS AND BLAZERS, NOT KNITTED, OF COTTON, GREATER THAN OR EQUAL TO 36 PERCENT OF FLAX FIBERS</t>
  </si>
  <si>
    <t>MEN'S SUIT-TYPE JACKETS AND BLAZERS, NOT KNITTED, OF COTTON, LESS THAN 36 PERCENT BY WEIGHT OF FLAX FIBERS, CORDUROY</t>
  </si>
  <si>
    <t>BOYS' SUIT-TYPE JACKETS AND BLAZERS, NOT KNITTED, OF COTTON, LESS THAN 36 PERCENT BY WEIGHT OF FLAX FIBERS, CORDUROY</t>
  </si>
  <si>
    <t>MEN'S OR BOYS' SUIT-TYPE JACKETS AND BLAZERS, NOT KNITTED, OF COTTON, LESS THAN 36 PERCENT BY WEIGHT OF FLAX FIBERS, BLUE DENIM</t>
  </si>
  <si>
    <t>MEN'S SUIT-TYPE JACKETS AND BLAZERS, NOT KNITTED, OF COTTON, LESS THAN 36 PERCENT BY WEIGHT OF FLAX FIBERS, OTHER</t>
  </si>
  <si>
    <t>BOYS' SUIT-TYPE JACKETS AND BLAZERS, NOT KNITTED, OF COTTON, LESS THAN 36 PERCENT BY WEIGHT OF FLAX FIBERS, OTHER</t>
  </si>
  <si>
    <t>MEN'S SUIT-TYPE JACKETS AND BLAZERS FOR SUITS DESCRIBED IN NOTE 3(A), OF SYNTHETIC FIBERS, CONTAIN GT=36% BY WEIGHT OF WOOL/FINE ANIMAL HAIR, NOT KNIT</t>
  </si>
  <si>
    <t>MEN'S SUIT-TYPE JACKETS AND BLAZERS, OF SYNTHETIC FIBERS, CONTAINING 36% OR MORE BY WEIGHT OF WOOL OR FINE ANIMAL HAIR, NOT KNITTED OR CROCHETED NESOI</t>
  </si>
  <si>
    <t>BOYS' SUIT-TYPE JACKETS AND BLAZERS FOR SUITS DESCRIBED IN NOTE 3(A), OF SYNTHETIC FIBERS, CONTAIN GT=36% BY WEIGHT OF WOOL/FINE ANIMAL HAIR, NOT KNIT</t>
  </si>
  <si>
    <t>BOYS' SUIT-TYPE JACKETS AND BLAZERS, OF SYNTHETIC FIBERS, CONTAINING 36% OR MORE BY WEIGHT OF WOOL OR FINE ANIMAL HAIR, NOT KNITTED OR CROCHETED NESOI</t>
  </si>
  <si>
    <t>MEN'S SUIT-TYPE JACKETS AND BLAZERS, NOT KNITTED, OF SYNTHETIC FIBERS, CONTAINING LESS THAN 36 PERCENT BY WEIGHT OF WOOL OR FINE ANIMAL HAIR</t>
  </si>
  <si>
    <t>BOYS' SUIT-TYPE JACKETS AND BLAZERS, NOT KNITTED, OF SYNTHETIC FIBERS, CONTAINING LESS THAN 36 PERCENT BY WEIGHT OF WOOL OR FINE ANIMAL HAIR</t>
  </si>
  <si>
    <t>MEN'S/BOYS' SUIT-TYPE JACKETS AND BLAZERS FOR SUITS DESCRIBED IN NOTE 3(A), OF ARTIFICIAL FIBERS, GT=36% BY WEIGHT OF WOOL/FINE ANIMAL HAIR, NOT KNIT</t>
  </si>
  <si>
    <t>MEN'S OR BOYS' SUIT-TYPE JACKETS AND BLAZERS, OF ARTIFICIAL FIBERS, GT=36% BY WEIGHT OF WOOL OR FINE ANIMAL HAIR, NESOI</t>
  </si>
  <si>
    <t>MEN'S SUIT-TYPE JACKETS AND BLAZERS, OF OTHER TEXTILE MATERIALS, OF ARTIFICIAL FIBERS, CONTAINING LESS THAN 36 PERCENT OF WOOL OR FINE ANIMAL HAIR</t>
  </si>
  <si>
    <t>BOYS' SUIT-TYPE JACKETS AND BLAZERS, OF OTHER TEXTILE MATERIALS, OF ARTIFICIAL FIBERS, CONTAINING LESS THAN 36 PERCENT OF WOOL OR FINE ANIMAL HAIR</t>
  </si>
  <si>
    <t>MEN'S OR BOYS' SUIT-TYPE JACKETS AND BLAZERS, OF OTHER TEXTILE MATERIALS, GREATER THAN OR EQUAL TO 70 PERCENT BY WEIGHT OF SILK OR SILK WASTE</t>
  </si>
  <si>
    <t>MEN'S OR BOYS' SUIT-TYPE JACKETS AND BLAZERS, OF OTHER TEXTILE MATERIALS, SUBJECT TO COTTON RESTRAINT</t>
  </si>
  <si>
    <t>MEN'S OR BOYS' SUIT-TYPE JACKETS AND BLAZERS, OF OTHER TEXTILE MATERIALS, SUBJECT TO WOOL RESTRAINT</t>
  </si>
  <si>
    <t>MEN'S OR BOYS' SUIT-TYPE JACKETS AND BLAZERS, OF OTHER TEXTILE MATERIALS, SUBJECT TO MAN-MADE FIBERS RESTRAINT</t>
  </si>
  <si>
    <t>MEN'S OR BOYS' SUIT-TYPE JACKETS AND BLAZERS, OF OTHER TEXTILE MATERIALS, OF OTHER NON-COTTON VEGETABLE FIBERS</t>
  </si>
  <si>
    <t>WOMEN'S SUIT-TYPE JACKETS AND BLAZERS, OF WOOL OR FINE ANIMAL HAIR, NOT KNITTED, GREATER THAN OR EQUAL TO 30 PERCENT SILK OR SILK WASTE</t>
  </si>
  <si>
    <t>GIRLS' SUIT-TYPE JACKETS AND BLAZERS, OF WOOL OR FINE ANIMAL HAIR, NOT KNITTED, GREATER THAN OR EQUAL TO 30 PERCENT SILK OR SILK WASTE</t>
  </si>
  <si>
    <t>WOMEN'S SUIT-TYPE JACKETS AND BLAZERS, OF WOOL OR FINE ANIMAL HAIR, NOT KNITTED, LESS THAN 30 PERCENT OF SILK OR SILK WASTE</t>
  </si>
  <si>
    <t>GIRLS' SUIT-TYPE JACKETS AND BLAZERS, OF WOOL OR FINE ANIMAL HAIR, NOT KNITTED, LESS THAN 30 PERCENT OF SILK OR SILK WASTE</t>
  </si>
  <si>
    <t>WOMEN'S SUIT-TYPE JACKETS AND BLAZERS, OF COTTON, NOT KNITTED, CONTAINING LESS THAN 36 PERCENT OF FLAX FIBERS, CORDUROY</t>
  </si>
  <si>
    <t>GIRLS' SUIT-TYPE JACKETS AND BLAZERS, OF COTTON, NOT KNITTED, CONTAINING LESS THAN 36 PERCENT OF FLAX FIBERS, CORDUROY</t>
  </si>
  <si>
    <t>WOMEN'S SUIT-TYPE JACKETS AND BLAZERS, OF COTTON, NOT KNITTED, CONTAINING LESS THAN 36 PERCENT OF FLAX FIBERS, OTHER</t>
  </si>
  <si>
    <t>GIRLS' SUIT-TYPE JACKETS AND BLAZERS, OF COTTON, NOT KNITTED, CONTAINING LESS THAN 36 PERCENT OF FLAX FIBERS, OTHER</t>
  </si>
  <si>
    <t>WOMEN'S OR GIRLS' SUIT-TYPE JACKETS AND BLAZERS, OF SYNTHETIC FIBERS, NOT KNITTED, GREATER THAN OR EQUAL TO 30 PERCENT OF SILK OR SILK WASTE</t>
  </si>
  <si>
    <t>WOMEN'S SUIT-TYPE JACKETS AND BLAZERS, OF SYNTHETIC FIBERS, NOT KNITTED, GREATER THAN OR EQUAL TO 36 PERCENT WOOL OR FINE ANIMAL HAIR</t>
  </si>
  <si>
    <t>GIRLS' SUIT-TYPE JACKETS AND BLAZERS, OF SYNTHETIC FIBERS, NOT KNITTED, GREATER THAN OR EQUAL TO 36 PERCENT WOOL OR FINE ANIMAL HAIR</t>
  </si>
  <si>
    <t>WOMEN'S SUIT-TYPE JACKETS AND BLAZERS, OF SYNTHETIC FIBERS, NOT KNITTED, OTHER</t>
  </si>
  <si>
    <t>GIRLS' SUIT-TYPE JACKETS AND BLAZERS, OF SYNTHETIC FIBERS, NOT KNITTED, OTHER</t>
  </si>
  <si>
    <t>WOMEN'S SUIT-TYPE JACKETS AND BLAZERS, OF ARTIFICIAL FIBERS, NOT KNITTED, GREATER THAN OR EQUAL TO 36 PERCENT WOOL OR FINE ANIMAL HAIR</t>
  </si>
  <si>
    <t>GIRLS' SUIT-TYPE JACKETS AND BLAZERS, OF ARTIFICIAL FIBERS, NOT KNITTED, GREATER THAN OR EQUAL TO 36 PERCENT WOOL OR FINE ANIMAL HAIR</t>
  </si>
  <si>
    <t>WOMEN'S SUIT-TYPE JACKETS AND BLAZERS, OF ARTIFICIAL FIBERS, NOT KNITTED, CONTAINING LESS THAN 36 PERCENT OF WOOL OR FINE ANIMAL HAIR</t>
  </si>
  <si>
    <t>GIRLS' SUIT TYPE JACKETS AND BLAZERS, OF ARTIFICIAL FIBERS, NOT KNITTED, CONTAINING LESS THAN 36 PERCENT OF WOOL OR FINE ANIMAL HAIR</t>
  </si>
  <si>
    <t>WOMEN'S OR GIRLS' SUIT-TYPE JACKETS AND BLAZERS, OF OTHER TEXTILE MATERIALS, NOT KNITTED, GREATER THAN OR EQUAL TO 70 PERCENT SILK OR SILK WASTE</t>
  </si>
  <si>
    <t>WOMEN'S OR GIRLS' SUIT-TYPE JACKETS AND BLAZERS, OF OTHER TEXTILE MATERIALS, NOT KNITTED, LESS THAN 70 PERCENT SILK, SUBJECT TO COTTON RESTRAINTS</t>
  </si>
  <si>
    <t>WOMEN'S OR GIRLS' SUIT-TYPE JACKETS AND BLAZERS, OF OTHER TEXTILE MATERIALS, NOT KNITTED, LESS THAN 70 PERCENT SILK, SUBJECT TO WOOL RESTRAINTS</t>
  </si>
  <si>
    <t>WOMEN'S OR GIRLS' SUIT-TYPE JACKETS AND BLAZERS, OF OTHER TEXTILE MATERIALS, NOT KNITTED, LESS THAB 70 PERCENT SILK, SUBJECT TO MAN-MADE FIBERS REST</t>
  </si>
  <si>
    <t>WOMEN'S OR GIRLS' SUIT-TYPE JACKETS AND BLAZERS, OF OTHER TEXTILE MATERIALS, NOT KNITTED, OF SILK</t>
  </si>
  <si>
    <t>WOMEN'S OR GIRLS' SUIT-TYPE JACKETS AND BLAZERS, OF OTHER TEXTILE MATERIALS, NOT KNITTED, OTHER FIBERS</t>
  </si>
  <si>
    <t>FOOTWEAR WITH OUTER SOLES OF RUBBER/PLASTICS AND UPPERS OF LEATHER: OTHER FTWR: COVERING THE ANKLE: FOR MEN, YOUTHS AND BOYS WORK FOOTWEAR</t>
  </si>
  <si>
    <t>FOOTWEAR WITH OUTER SOLES OF RUBBER/PLASTICS AND UPPERS OF LEATHER: OTHER FTWR: COVERING THE ANKLE: TENNIS SHOES AND THE LIKE MEN WITH PIGSKIN UPPERS</t>
  </si>
  <si>
    <t>FOOTWEAR WITH OUTER SOLES OF RUB/PLAS AND UPPERS OF LTHR: OTHER FTWR COVERING THE ANKLE: TENNIS,BASKETBALL,GYM SHOES AND LIKE MEN WITH LEATHER UPPERS</t>
  </si>
  <si>
    <t>FOOTWEAR WITH OUTER SOLES OF RUB/PLAS AND UPPERS OF LTHR OTHER FTWR COVERING THE ANKLE TENNIS,BASKETBALL SHOES AND LIKE YOUTHS/BOYS WITH PIGSKIN UPPER</t>
  </si>
  <si>
    <t>FOOTWEAR WITH OUTER SOLES RUB/PLAS UPPERS LEATHER OTHER FTWR COVERINGTHE ANKLE: TENNIS,BASKETBALL,GYM SHOES AND THE LIKE YOUTHS/BOYS WITH LEATHR UPPER</t>
  </si>
  <si>
    <t>FOOTWEAR WITH OUTER SOLES OF RUBBER OR PLASTICS AND UPPERS OF LEATHER: COVERING THE ANKLE: OTHER FOOTWEAR FOR MEN WITH PIGSKIN UPPERS</t>
  </si>
  <si>
    <t>FOOTWEAR WITH OUTER SOLES OF RUBBER OR PLASTICS AND UPPERS OF LEATHER: COVERING THE ANKLE: OTHER FOOTWEAR FOR MEN EXCEPT WITH PIGSKIN UPPERS</t>
  </si>
  <si>
    <t>FOOTWEAR WITH OUTER SOLES OF RUBBER OR PLASTICS AND UPPERS OF LEATHER: COVERING THE ANKLE: OTHER FOOTWEAR FOR YOUTHS AND BOYS</t>
  </si>
  <si>
    <t>FOOTWEAR WITH OUTER SOLES OF RUBBER/PLASTICS AND UPPERS OF LEATHER: COVERING THE ANKLE: OTHER WORK FTWR FOR OTHER THEN MEN, YOUTHS AND BOYS</t>
  </si>
  <si>
    <t>FOOTWEAR WITH OUTER SOLES OF RUBBER OR PLASTICS AND UPPERS OF LEATHER: COVERING THE ANKLE: OTHER FOOTWEAR WITH PIGSKIN UPPERS FOR WOMEN</t>
  </si>
  <si>
    <t>FOOTWEAR WITH OUTER SOLES OF RUBBER OR PLASTICS AND UPPERS OF LEATHER: COVERING THE ANKLE: OTHER FOOTWEAR FOR EXECT WITH PIGSKIN UPPERS FOR WOMEN</t>
  </si>
  <si>
    <t>FOOTWEAR WITH OUTER SOLES OF RUBBER OR PLASTICS AND UPPERS OF LEATHER: COVERING THE ANKLE: OTHER FOOTWEAR, NOT FOR WOMEN</t>
  </si>
  <si>
    <t>SPECTACLE LENSES OF GLASS, UNMOUNTED</t>
  </si>
  <si>
    <t>SPECTACLE LENSES OF OTHER MATERIALS, UNMOUNTED</t>
  </si>
  <si>
    <t>LENSES, UNMOUNTED, NESOI</t>
  </si>
  <si>
    <t>OPTICAL ELEMENTS, UNMOUNTED, NESOI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</si>
</sst>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00000000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9" fontId="0" fillId="0" borderId="0" xfId="0" applyNumberFormat="1"/>
    <xf numFmtId="49" fontId="0" fillId="0" borderId="0" xfId="0" applyNumberFormat="1"/>
    <xf numFmtId="3" fontId="0" fillId="0" borderId="0" xfId="0" applyNumberFormat="1"/>
  </cellXfs>
  <cellStyles count="2">
    <cellStyle name="Normal" xfId="0" builtinId="0"/>
    <cellStyle name="Normal 2" xfId="1" xr:uid="{684A36AD-413F-433C-B8D2-660DC03F91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4DA8D-F74A-475E-AB23-1991D1CDDF00}">
  <dimension ref="A1:H12"/>
  <sheetViews>
    <sheetView tabSelected="1" workbookViewId="0"/>
  </sheetViews>
  <sheetFormatPr defaultRowHeight="15" x14ac:dyDescent="0.25"/>
  <cols>
    <col min="2" max="2" width="34.42578125" bestFit="1" customWidth="1"/>
    <col min="3" max="3" width="10.140625" bestFit="1" customWidth="1"/>
    <col min="4" max="4" width="22.28515625" bestFit="1" customWidth="1"/>
    <col min="7" max="7" width="13.85546875" bestFit="1" customWidth="1"/>
    <col min="8" max="8" width="14.85546875" bestFit="1" customWidth="1"/>
  </cols>
  <sheetData>
    <row r="1" spans="1:8" x14ac:dyDescent="0.25">
      <c r="A1" t="s">
        <v>0</v>
      </c>
      <c r="B1" t="s">
        <v>17</v>
      </c>
      <c r="C1" t="s">
        <v>18</v>
      </c>
      <c r="D1" t="s">
        <v>19</v>
      </c>
    </row>
    <row r="2" spans="1:8" x14ac:dyDescent="0.25">
      <c r="A2" t="s">
        <v>1</v>
      </c>
      <c r="B2" s="1">
        <v>65207231</v>
      </c>
      <c r="C2" s="4">
        <v>0.25</v>
      </c>
      <c r="D2" s="1">
        <v>16301807.75</v>
      </c>
    </row>
    <row r="3" spans="1:8" x14ac:dyDescent="0.25">
      <c r="A3" t="s">
        <v>24</v>
      </c>
      <c r="B3" s="1">
        <v>1296969068</v>
      </c>
      <c r="C3" s="4">
        <v>0.25</v>
      </c>
      <c r="D3" s="1">
        <v>324242267</v>
      </c>
    </row>
    <row r="4" spans="1:8" x14ac:dyDescent="0.25">
      <c r="A4" t="s">
        <v>5</v>
      </c>
      <c r="B4" s="1">
        <v>116635704</v>
      </c>
      <c r="C4" s="4">
        <v>0.25</v>
      </c>
      <c r="D4" s="1">
        <v>29158926</v>
      </c>
      <c r="E4" s="1"/>
    </row>
    <row r="5" spans="1:8" x14ac:dyDescent="0.25">
      <c r="A5" t="s">
        <v>20</v>
      </c>
      <c r="B5" s="1">
        <v>385757538</v>
      </c>
      <c r="C5" s="4">
        <v>0.25</v>
      </c>
      <c r="D5" s="1">
        <v>96439384.5</v>
      </c>
      <c r="E5" s="1"/>
    </row>
    <row r="6" spans="1:8" x14ac:dyDescent="0.25">
      <c r="A6" t="s">
        <v>21</v>
      </c>
      <c r="B6" s="1">
        <v>323435820</v>
      </c>
      <c r="C6" s="4">
        <v>0.25</v>
      </c>
      <c r="D6" s="1">
        <v>80858955</v>
      </c>
    </row>
    <row r="7" spans="1:8" x14ac:dyDescent="0.25">
      <c r="A7" t="s">
        <v>8</v>
      </c>
      <c r="B7" s="1">
        <v>308831499</v>
      </c>
      <c r="C7" s="4">
        <v>0.25</v>
      </c>
      <c r="D7" s="1">
        <v>77207874.75</v>
      </c>
    </row>
    <row r="8" spans="1:8" x14ac:dyDescent="0.25">
      <c r="A8" t="s">
        <v>22</v>
      </c>
      <c r="B8" s="1">
        <v>886553092</v>
      </c>
      <c r="C8" s="4">
        <v>0.25</v>
      </c>
      <c r="D8" s="1">
        <v>221638273</v>
      </c>
    </row>
    <row r="9" spans="1:8" x14ac:dyDescent="0.25">
      <c r="A9" t="s">
        <v>23</v>
      </c>
      <c r="B9" s="1">
        <f>SUM(B2:B8)</f>
        <v>3383389952</v>
      </c>
      <c r="C9" s="4">
        <v>0.25</v>
      </c>
      <c r="D9" s="1">
        <f>SUM(D2:D8)</f>
        <v>845847488</v>
      </c>
    </row>
    <row r="10" spans="1:8" x14ac:dyDescent="0.25">
      <c r="G10" s="1"/>
      <c r="H10" s="1"/>
    </row>
    <row r="11" spans="1:8" x14ac:dyDescent="0.25">
      <c r="G11" s="1"/>
      <c r="H11" s="2"/>
    </row>
    <row r="12" spans="1:8" x14ac:dyDescent="0.25">
      <c r="H1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44A-9751-4ECF-971C-2E803F3C1602}">
  <dimension ref="A1:N48"/>
  <sheetViews>
    <sheetView workbookViewId="0"/>
  </sheetViews>
  <sheetFormatPr defaultRowHeight="15" x14ac:dyDescent="0.25"/>
  <cols>
    <col min="1" max="1" width="11" bestFit="1" customWidth="1"/>
    <col min="2" max="2" width="165.42578125" bestFit="1" customWidth="1"/>
    <col min="3" max="3" width="20" bestFit="1" customWidth="1"/>
    <col min="4" max="4" width="27.42578125" bestFit="1" customWidth="1"/>
    <col min="11" max="11" width="11" bestFit="1" customWidth="1"/>
    <col min="12" max="12" width="165.42578125" bestFit="1" customWidth="1"/>
    <col min="13" max="13" width="20" bestFit="1" customWidth="1"/>
    <col min="14" max="14" width="27.42578125" bestFit="1" customWidth="1"/>
  </cols>
  <sheetData>
    <row r="1" spans="1:14" x14ac:dyDescent="0.25">
      <c r="A1" t="s">
        <v>45</v>
      </c>
      <c r="K1" t="s">
        <v>46</v>
      </c>
    </row>
    <row r="2" spans="1:14" x14ac:dyDescent="0.25">
      <c r="A2" t="s">
        <v>2</v>
      </c>
      <c r="B2" t="s">
        <v>3</v>
      </c>
      <c r="C2" s="1" t="s">
        <v>4</v>
      </c>
      <c r="D2" t="s">
        <v>16</v>
      </c>
      <c r="K2" t="s">
        <v>2</v>
      </c>
      <c r="L2" t="s">
        <v>3</v>
      </c>
      <c r="M2" s="1" t="s">
        <v>4</v>
      </c>
      <c r="N2" t="s">
        <v>16</v>
      </c>
    </row>
    <row r="3" spans="1:14" x14ac:dyDescent="0.25">
      <c r="A3" s="5">
        <v>6903200000</v>
      </c>
      <c r="B3" s="5" t="s">
        <v>47</v>
      </c>
      <c r="C3" s="1">
        <v>459356</v>
      </c>
      <c r="D3" s="1">
        <f>C3*0.25</f>
        <v>114839</v>
      </c>
      <c r="K3" s="5">
        <v>6903200000</v>
      </c>
      <c r="L3" s="5" t="s">
        <v>47</v>
      </c>
      <c r="M3" s="1">
        <v>68644</v>
      </c>
      <c r="N3" s="1">
        <f>M3*0.25</f>
        <v>17161</v>
      </c>
    </row>
    <row r="4" spans="1:14" x14ac:dyDescent="0.25">
      <c r="A4" s="5">
        <v>7013225000</v>
      </c>
      <c r="B4" s="5" t="s">
        <v>48</v>
      </c>
      <c r="C4" s="1">
        <v>193816</v>
      </c>
      <c r="D4" s="1">
        <f t="shared" ref="D4:D48" si="0">C4*0.25</f>
        <v>48454</v>
      </c>
      <c r="K4" s="5">
        <v>7013225000</v>
      </c>
      <c r="L4" s="5" t="s">
        <v>48</v>
      </c>
      <c r="M4" s="1">
        <v>136982</v>
      </c>
      <c r="N4" s="1">
        <f t="shared" ref="N4:N48" si="1">M4*0.25</f>
        <v>34245.5</v>
      </c>
    </row>
    <row r="5" spans="1:14" x14ac:dyDescent="0.25">
      <c r="A5" s="5">
        <v>7013282000</v>
      </c>
      <c r="B5" s="5" t="s">
        <v>49</v>
      </c>
      <c r="C5" s="1">
        <v>153590</v>
      </c>
      <c r="D5" s="1">
        <f t="shared" si="0"/>
        <v>38397.5</v>
      </c>
      <c r="K5" s="5">
        <v>7013282000</v>
      </c>
      <c r="L5" s="5" t="s">
        <v>49</v>
      </c>
      <c r="M5" s="1">
        <v>27494</v>
      </c>
      <c r="N5" s="1">
        <f t="shared" si="1"/>
        <v>6873.5</v>
      </c>
    </row>
    <row r="6" spans="1:14" x14ac:dyDescent="0.25">
      <c r="A6" s="5">
        <v>7013282010</v>
      </c>
      <c r="B6" s="5" t="s">
        <v>50</v>
      </c>
      <c r="C6" s="1">
        <v>0</v>
      </c>
      <c r="D6" s="1">
        <f t="shared" si="0"/>
        <v>0</v>
      </c>
      <c r="K6" s="5">
        <v>7013282010</v>
      </c>
      <c r="L6" s="5" t="s">
        <v>50</v>
      </c>
      <c r="M6" s="1">
        <v>27373</v>
      </c>
      <c r="N6" s="1">
        <f t="shared" si="1"/>
        <v>6843.25</v>
      </c>
    </row>
    <row r="7" spans="1:14" x14ac:dyDescent="0.25">
      <c r="A7" s="5">
        <v>7013282090</v>
      </c>
      <c r="B7" s="5" t="s">
        <v>51</v>
      </c>
      <c r="C7" s="1">
        <v>0</v>
      </c>
      <c r="D7" s="1">
        <f t="shared" si="0"/>
        <v>0</v>
      </c>
      <c r="K7" s="5">
        <v>7013282090</v>
      </c>
      <c r="L7" s="5" t="s">
        <v>51</v>
      </c>
      <c r="M7" s="1">
        <v>2957</v>
      </c>
      <c r="N7" s="1">
        <f t="shared" si="1"/>
        <v>739.25</v>
      </c>
    </row>
    <row r="8" spans="1:14" x14ac:dyDescent="0.25">
      <c r="A8" s="5">
        <v>7013285000</v>
      </c>
      <c r="B8" s="5" t="s">
        <v>52</v>
      </c>
      <c r="C8" s="1">
        <v>150482</v>
      </c>
      <c r="D8" s="1">
        <f t="shared" si="0"/>
        <v>37620.5</v>
      </c>
      <c r="K8" s="5">
        <v>7013285000</v>
      </c>
      <c r="L8" s="5" t="s">
        <v>52</v>
      </c>
      <c r="M8" s="1">
        <v>20504</v>
      </c>
      <c r="N8" s="1">
        <f t="shared" si="1"/>
        <v>5126</v>
      </c>
    </row>
    <row r="9" spans="1:14" x14ac:dyDescent="0.25">
      <c r="A9" s="5">
        <v>7013285010</v>
      </c>
      <c r="B9" s="5" t="s">
        <v>53</v>
      </c>
      <c r="C9" s="1">
        <v>0</v>
      </c>
      <c r="D9" s="1">
        <f t="shared" si="0"/>
        <v>0</v>
      </c>
      <c r="K9" s="5">
        <v>7013285010</v>
      </c>
      <c r="L9" s="5" t="s">
        <v>53</v>
      </c>
      <c r="M9" s="1">
        <v>14281</v>
      </c>
      <c r="N9" s="1">
        <f t="shared" si="1"/>
        <v>3570.25</v>
      </c>
    </row>
    <row r="10" spans="1:14" x14ac:dyDescent="0.25">
      <c r="A10" s="5">
        <v>7013285090</v>
      </c>
      <c r="B10" s="5" t="s">
        <v>54</v>
      </c>
      <c r="C10" s="1">
        <v>0</v>
      </c>
      <c r="D10" s="1">
        <f t="shared" si="0"/>
        <v>0</v>
      </c>
      <c r="K10" s="5">
        <v>7013285090</v>
      </c>
      <c r="L10" s="5" t="s">
        <v>54</v>
      </c>
      <c r="M10" s="1">
        <v>39347</v>
      </c>
      <c r="N10" s="1">
        <f t="shared" si="1"/>
        <v>9836.75</v>
      </c>
    </row>
    <row r="11" spans="1:14" x14ac:dyDescent="0.25">
      <c r="A11" s="5">
        <v>7013286000</v>
      </c>
      <c r="B11" s="5" t="s">
        <v>55</v>
      </c>
      <c r="C11" s="1">
        <v>1238570</v>
      </c>
      <c r="D11" s="1">
        <f t="shared" si="0"/>
        <v>309642.5</v>
      </c>
      <c r="K11" s="5">
        <v>7013286000</v>
      </c>
      <c r="L11" s="5" t="s">
        <v>55</v>
      </c>
      <c r="M11" s="1">
        <v>363149</v>
      </c>
      <c r="N11" s="1">
        <f t="shared" si="1"/>
        <v>90787.25</v>
      </c>
    </row>
    <row r="12" spans="1:14" x14ac:dyDescent="0.25">
      <c r="A12" s="5">
        <v>7013286010</v>
      </c>
      <c r="B12" s="5" t="s">
        <v>56</v>
      </c>
      <c r="C12" s="1">
        <v>0</v>
      </c>
      <c r="D12" s="1">
        <f t="shared" si="0"/>
        <v>0</v>
      </c>
      <c r="K12" s="5">
        <v>7013286010</v>
      </c>
      <c r="L12" s="5" t="s">
        <v>56</v>
      </c>
      <c r="M12" s="1">
        <v>264688</v>
      </c>
      <c r="N12" s="1">
        <f t="shared" si="1"/>
        <v>66172</v>
      </c>
    </row>
    <row r="13" spans="1:14" x14ac:dyDescent="0.25">
      <c r="A13" s="5">
        <v>7013286090</v>
      </c>
      <c r="B13" s="5" t="s">
        <v>57</v>
      </c>
      <c r="C13" s="1">
        <v>0</v>
      </c>
      <c r="D13" s="1">
        <f t="shared" si="0"/>
        <v>0</v>
      </c>
      <c r="K13" s="5">
        <v>7013286090</v>
      </c>
      <c r="L13" s="5" t="s">
        <v>57</v>
      </c>
      <c r="M13" s="1">
        <v>369305</v>
      </c>
      <c r="N13" s="1">
        <f t="shared" si="1"/>
        <v>92326.25</v>
      </c>
    </row>
    <row r="14" spans="1:14" x14ac:dyDescent="0.25">
      <c r="A14" s="5">
        <v>7013372000</v>
      </c>
      <c r="B14" s="5" t="s">
        <v>58</v>
      </c>
      <c r="C14" s="1">
        <v>206251</v>
      </c>
      <c r="D14" s="1">
        <f t="shared" si="0"/>
        <v>51562.75</v>
      </c>
      <c r="K14" s="5">
        <v>7013372000</v>
      </c>
      <c r="L14" s="5" t="s">
        <v>58</v>
      </c>
      <c r="M14" s="1">
        <v>183968</v>
      </c>
      <c r="N14" s="1">
        <f t="shared" si="1"/>
        <v>45992</v>
      </c>
    </row>
    <row r="15" spans="1:14" x14ac:dyDescent="0.25">
      <c r="A15" s="5">
        <v>7013372010</v>
      </c>
      <c r="B15" s="5" t="s">
        <v>59</v>
      </c>
      <c r="C15" s="1">
        <v>0</v>
      </c>
      <c r="D15" s="1">
        <f t="shared" si="0"/>
        <v>0</v>
      </c>
      <c r="K15" s="5">
        <v>7013372010</v>
      </c>
      <c r="L15" s="5" t="s">
        <v>59</v>
      </c>
      <c r="M15" s="1">
        <v>25689</v>
      </c>
      <c r="N15" s="1">
        <f t="shared" si="1"/>
        <v>6422.25</v>
      </c>
    </row>
    <row r="16" spans="1:14" x14ac:dyDescent="0.25">
      <c r="A16" s="5">
        <v>7013372090</v>
      </c>
      <c r="B16" s="5" t="s">
        <v>58</v>
      </c>
      <c r="C16" s="1">
        <v>0</v>
      </c>
      <c r="D16" s="1">
        <f t="shared" si="0"/>
        <v>0</v>
      </c>
      <c r="K16" s="5">
        <v>7013372090</v>
      </c>
      <c r="L16" s="5" t="s">
        <v>58</v>
      </c>
      <c r="M16" s="1">
        <v>26234</v>
      </c>
      <c r="N16" s="1">
        <f t="shared" si="1"/>
        <v>6558.5</v>
      </c>
    </row>
    <row r="17" spans="1:14" x14ac:dyDescent="0.25">
      <c r="A17" s="5">
        <v>7013376000</v>
      </c>
      <c r="B17" s="5" t="s">
        <v>60</v>
      </c>
      <c r="C17" s="1">
        <v>128441</v>
      </c>
      <c r="D17" s="1">
        <f t="shared" si="0"/>
        <v>32110.25</v>
      </c>
      <c r="K17" s="5">
        <v>7013376000</v>
      </c>
      <c r="L17" s="5" t="s">
        <v>60</v>
      </c>
      <c r="M17" s="1">
        <v>27282</v>
      </c>
      <c r="N17" s="1">
        <f t="shared" si="1"/>
        <v>6820.5</v>
      </c>
    </row>
    <row r="18" spans="1:14" x14ac:dyDescent="0.25">
      <c r="A18" s="5">
        <v>7013376090</v>
      </c>
      <c r="B18" s="5" t="s">
        <v>61</v>
      </c>
      <c r="C18" s="1">
        <v>0</v>
      </c>
      <c r="D18" s="1">
        <f t="shared" si="0"/>
        <v>0</v>
      </c>
      <c r="K18" s="5">
        <v>7013376090</v>
      </c>
      <c r="L18" s="5" t="s">
        <v>61</v>
      </c>
      <c r="M18" s="1">
        <v>44216</v>
      </c>
      <c r="N18" s="1">
        <f t="shared" si="1"/>
        <v>11054</v>
      </c>
    </row>
    <row r="19" spans="1:14" x14ac:dyDescent="0.25">
      <c r="A19" s="5">
        <v>7013415000</v>
      </c>
      <c r="B19" s="5" t="s">
        <v>62</v>
      </c>
      <c r="C19" s="1">
        <v>51819</v>
      </c>
      <c r="D19" s="1">
        <f t="shared" si="0"/>
        <v>12954.75</v>
      </c>
      <c r="K19" s="5">
        <v>7013415000</v>
      </c>
      <c r="L19" s="5" t="s">
        <v>62</v>
      </c>
      <c r="M19" s="1">
        <v>0</v>
      </c>
      <c r="N19" s="1">
        <f t="shared" si="1"/>
        <v>0</v>
      </c>
    </row>
    <row r="20" spans="1:14" x14ac:dyDescent="0.25">
      <c r="A20" s="5">
        <v>7013496000</v>
      </c>
      <c r="B20" s="5" t="s">
        <v>63</v>
      </c>
      <c r="C20" s="1">
        <v>788611</v>
      </c>
      <c r="D20" s="1">
        <f t="shared" si="0"/>
        <v>197152.75</v>
      </c>
      <c r="K20" s="5">
        <v>7013496000</v>
      </c>
      <c r="L20" s="5" t="s">
        <v>63</v>
      </c>
      <c r="M20" s="1">
        <v>251980</v>
      </c>
      <c r="N20" s="1">
        <f t="shared" si="1"/>
        <v>62995</v>
      </c>
    </row>
    <row r="21" spans="1:14" x14ac:dyDescent="0.25">
      <c r="A21" s="5">
        <v>7013496010</v>
      </c>
      <c r="B21" s="5" t="s">
        <v>64</v>
      </c>
      <c r="C21" s="1">
        <v>0</v>
      </c>
      <c r="D21" s="1">
        <f t="shared" si="0"/>
        <v>0</v>
      </c>
      <c r="K21" s="5">
        <v>7013496010</v>
      </c>
      <c r="L21" s="5" t="s">
        <v>64</v>
      </c>
      <c r="M21" s="1">
        <v>434071</v>
      </c>
      <c r="N21" s="1">
        <f t="shared" si="1"/>
        <v>108517.75</v>
      </c>
    </row>
    <row r="22" spans="1:14" x14ac:dyDescent="0.25">
      <c r="A22" s="5">
        <v>7013496090</v>
      </c>
      <c r="B22" s="5" t="s">
        <v>65</v>
      </c>
      <c r="C22" s="1">
        <v>0</v>
      </c>
      <c r="D22" s="1">
        <f t="shared" si="0"/>
        <v>0</v>
      </c>
      <c r="K22" s="5">
        <v>7013496090</v>
      </c>
      <c r="L22" s="5" t="s">
        <v>65</v>
      </c>
      <c r="M22" s="1">
        <v>13537</v>
      </c>
      <c r="N22" s="1">
        <f t="shared" si="1"/>
        <v>3384.25</v>
      </c>
    </row>
    <row r="23" spans="1:14" x14ac:dyDescent="0.25">
      <c r="A23" s="5">
        <v>7013915000</v>
      </c>
      <c r="B23" s="5" t="s">
        <v>66</v>
      </c>
      <c r="C23" s="1">
        <v>2661854</v>
      </c>
      <c r="D23" s="1">
        <f t="shared" si="0"/>
        <v>665463.5</v>
      </c>
      <c r="K23" s="5">
        <v>7013915000</v>
      </c>
      <c r="L23" s="5" t="s">
        <v>66</v>
      </c>
      <c r="M23" s="1">
        <v>7064151</v>
      </c>
      <c r="N23" s="1">
        <f t="shared" si="1"/>
        <v>1766037.75</v>
      </c>
    </row>
    <row r="24" spans="1:14" x14ac:dyDescent="0.25">
      <c r="A24" s="5">
        <v>7019901000</v>
      </c>
      <c r="B24" s="5" t="s">
        <v>67</v>
      </c>
      <c r="C24" s="1">
        <v>28657</v>
      </c>
      <c r="D24" s="1">
        <f t="shared" si="0"/>
        <v>7164.25</v>
      </c>
      <c r="K24" s="5">
        <v>7019901000</v>
      </c>
      <c r="L24" s="5" t="s">
        <v>67</v>
      </c>
      <c r="M24" s="1">
        <v>40584</v>
      </c>
      <c r="N24" s="1">
        <f t="shared" si="1"/>
        <v>10146</v>
      </c>
    </row>
    <row r="25" spans="1:14" x14ac:dyDescent="0.25">
      <c r="A25" s="5">
        <v>7019905040</v>
      </c>
      <c r="B25" s="5" t="s">
        <v>68</v>
      </c>
      <c r="C25" s="1">
        <v>0</v>
      </c>
      <c r="D25" s="1">
        <f t="shared" si="0"/>
        <v>0</v>
      </c>
      <c r="K25" s="5">
        <v>7019905040</v>
      </c>
      <c r="L25" s="5" t="s">
        <v>68</v>
      </c>
      <c r="M25" s="1">
        <v>11004</v>
      </c>
      <c r="N25" s="1">
        <f t="shared" si="1"/>
        <v>2751</v>
      </c>
    </row>
    <row r="26" spans="1:14" x14ac:dyDescent="0.25">
      <c r="A26" s="5">
        <v>7019905050</v>
      </c>
      <c r="B26" s="5" t="s">
        <v>69</v>
      </c>
      <c r="C26" s="1">
        <v>2527936</v>
      </c>
      <c r="D26" s="1">
        <f t="shared" si="0"/>
        <v>631984</v>
      </c>
      <c r="K26" s="5">
        <v>7019905050</v>
      </c>
      <c r="L26" s="5" t="s">
        <v>69</v>
      </c>
      <c r="M26" s="1">
        <v>2056643</v>
      </c>
      <c r="N26" s="1">
        <f t="shared" si="1"/>
        <v>514160.75</v>
      </c>
    </row>
    <row r="27" spans="1:14" x14ac:dyDescent="0.25">
      <c r="A27" s="5">
        <v>7403290180</v>
      </c>
      <c r="B27" s="5" t="s">
        <v>70</v>
      </c>
      <c r="C27" s="1">
        <v>120562</v>
      </c>
      <c r="D27" s="1">
        <f t="shared" si="0"/>
        <v>30140.5</v>
      </c>
      <c r="K27" s="5">
        <v>7403290180</v>
      </c>
      <c r="L27" s="5" t="s">
        <v>70</v>
      </c>
      <c r="M27" s="1">
        <v>3164</v>
      </c>
      <c r="N27" s="1">
        <f t="shared" si="1"/>
        <v>791</v>
      </c>
    </row>
    <row r="28" spans="1:14" x14ac:dyDescent="0.25">
      <c r="A28" s="5">
        <v>8418100010</v>
      </c>
      <c r="B28" s="5" t="s">
        <v>71</v>
      </c>
      <c r="C28" s="1">
        <v>0</v>
      </c>
      <c r="D28" s="1">
        <f t="shared" si="0"/>
        <v>0</v>
      </c>
      <c r="K28" s="5">
        <v>8418100010</v>
      </c>
      <c r="L28" s="5" t="s">
        <v>71</v>
      </c>
      <c r="M28" s="1">
        <v>316208</v>
      </c>
      <c r="N28" s="1">
        <f t="shared" si="1"/>
        <v>79052</v>
      </c>
    </row>
    <row r="29" spans="1:14" x14ac:dyDescent="0.25">
      <c r="A29" s="5">
        <v>8418100020</v>
      </c>
      <c r="B29" s="5" t="s">
        <v>72</v>
      </c>
      <c r="C29" s="1">
        <v>747100</v>
      </c>
      <c r="D29" s="1">
        <f t="shared" si="0"/>
        <v>186775</v>
      </c>
      <c r="K29" s="5">
        <v>8418100020</v>
      </c>
      <c r="L29" s="5" t="s">
        <v>72</v>
      </c>
      <c r="M29" s="1">
        <v>968474</v>
      </c>
      <c r="N29" s="1">
        <f t="shared" si="1"/>
        <v>242118.5</v>
      </c>
    </row>
    <row r="30" spans="1:14" x14ac:dyDescent="0.25">
      <c r="A30" s="5">
        <v>8418100030</v>
      </c>
      <c r="B30" s="5" t="s">
        <v>73</v>
      </c>
      <c r="C30" s="1">
        <v>10362043</v>
      </c>
      <c r="D30" s="1">
        <f t="shared" si="0"/>
        <v>2590510.75</v>
      </c>
      <c r="K30" s="5">
        <v>8418100030</v>
      </c>
      <c r="L30" s="5" t="s">
        <v>73</v>
      </c>
      <c r="M30" s="1">
        <v>4765671</v>
      </c>
      <c r="N30" s="1">
        <f t="shared" si="1"/>
        <v>1191417.75</v>
      </c>
    </row>
    <row r="31" spans="1:14" x14ac:dyDescent="0.25">
      <c r="A31" s="5">
        <v>8418100045</v>
      </c>
      <c r="B31" s="5" t="s">
        <v>74</v>
      </c>
      <c r="C31" s="1">
        <v>7122435</v>
      </c>
      <c r="D31" s="1">
        <f t="shared" si="0"/>
        <v>1780608.75</v>
      </c>
      <c r="K31" s="5">
        <v>8418100045</v>
      </c>
      <c r="L31" s="5" t="s">
        <v>74</v>
      </c>
      <c r="M31" s="1">
        <v>3057925</v>
      </c>
      <c r="N31" s="1">
        <f t="shared" si="1"/>
        <v>764481.25</v>
      </c>
    </row>
    <row r="32" spans="1:14" x14ac:dyDescent="0.25">
      <c r="A32" s="5">
        <v>8418100065</v>
      </c>
      <c r="B32" s="5" t="s">
        <v>75</v>
      </c>
      <c r="C32" s="1">
        <v>102633</v>
      </c>
      <c r="D32" s="1">
        <f t="shared" si="0"/>
        <v>25658.25</v>
      </c>
      <c r="K32" s="5">
        <v>8418100065</v>
      </c>
      <c r="L32" s="5" t="s">
        <v>75</v>
      </c>
      <c r="M32" s="1">
        <v>325904</v>
      </c>
      <c r="N32" s="1">
        <f t="shared" si="1"/>
        <v>81476</v>
      </c>
    </row>
    <row r="33" spans="1:14" x14ac:dyDescent="0.25">
      <c r="A33" s="5">
        <v>8418100075</v>
      </c>
      <c r="B33" s="5" t="s">
        <v>76</v>
      </c>
      <c r="C33" s="1">
        <v>6319637</v>
      </c>
      <c r="D33" s="1">
        <f t="shared" si="0"/>
        <v>1579909.25</v>
      </c>
      <c r="K33" s="5">
        <v>8418100075</v>
      </c>
      <c r="L33" s="5" t="s">
        <v>76</v>
      </c>
      <c r="M33" s="1">
        <v>4308293</v>
      </c>
      <c r="N33" s="1">
        <f t="shared" si="1"/>
        <v>1077073.25</v>
      </c>
    </row>
    <row r="34" spans="1:14" x14ac:dyDescent="0.25">
      <c r="A34" s="5">
        <v>8418100090</v>
      </c>
      <c r="B34" s="5" t="s">
        <v>77</v>
      </c>
      <c r="C34" s="1">
        <v>0</v>
      </c>
      <c r="D34" s="1">
        <f t="shared" si="0"/>
        <v>0</v>
      </c>
      <c r="K34" s="5">
        <v>8418100090</v>
      </c>
      <c r="L34" s="5" t="s">
        <v>77</v>
      </c>
      <c r="M34" s="1">
        <v>2613313</v>
      </c>
      <c r="N34" s="1">
        <f t="shared" si="1"/>
        <v>653328.25</v>
      </c>
    </row>
    <row r="35" spans="1:14" x14ac:dyDescent="0.25">
      <c r="A35" s="5">
        <v>9003110000</v>
      </c>
      <c r="B35" s="5" t="s">
        <v>78</v>
      </c>
      <c r="C35" s="1">
        <v>6439540</v>
      </c>
      <c r="D35" s="1">
        <f t="shared" si="0"/>
        <v>1609885</v>
      </c>
      <c r="K35" s="5">
        <v>9003110000</v>
      </c>
      <c r="L35" s="5" t="s">
        <v>78</v>
      </c>
      <c r="M35" s="1">
        <v>5986991</v>
      </c>
      <c r="N35" s="1">
        <f t="shared" si="1"/>
        <v>1496747.75</v>
      </c>
    </row>
    <row r="36" spans="1:14" x14ac:dyDescent="0.25">
      <c r="A36" s="5">
        <v>9005100020</v>
      </c>
      <c r="B36" s="5" t="s">
        <v>79</v>
      </c>
      <c r="C36" s="1">
        <v>720230</v>
      </c>
      <c r="D36" s="1">
        <f t="shared" si="0"/>
        <v>180057.5</v>
      </c>
      <c r="K36" s="5">
        <v>9005100020</v>
      </c>
      <c r="L36" s="5" t="s">
        <v>79</v>
      </c>
      <c r="M36" s="1">
        <v>37926</v>
      </c>
      <c r="N36" s="1">
        <f t="shared" si="1"/>
        <v>9481.5</v>
      </c>
    </row>
    <row r="37" spans="1:14" x14ac:dyDescent="0.25">
      <c r="A37" s="5">
        <v>9005100040</v>
      </c>
      <c r="B37" s="5" t="s">
        <v>80</v>
      </c>
      <c r="C37" s="1">
        <v>15452496</v>
      </c>
      <c r="D37" s="1">
        <f t="shared" si="0"/>
        <v>3863124</v>
      </c>
      <c r="K37" s="5">
        <v>9005100040</v>
      </c>
      <c r="L37" s="5" t="s">
        <v>80</v>
      </c>
      <c r="M37" s="1">
        <v>14977735</v>
      </c>
      <c r="N37" s="1">
        <f t="shared" si="1"/>
        <v>3744433.75</v>
      </c>
    </row>
    <row r="38" spans="1:14" x14ac:dyDescent="0.25">
      <c r="A38" s="5">
        <v>9005100080</v>
      </c>
      <c r="B38" s="5" t="s">
        <v>81</v>
      </c>
      <c r="C38" s="1">
        <v>319497</v>
      </c>
      <c r="D38" s="1">
        <f t="shared" si="0"/>
        <v>79874.25</v>
      </c>
      <c r="K38" s="5">
        <v>9005100080</v>
      </c>
      <c r="L38" s="5" t="s">
        <v>81</v>
      </c>
      <c r="M38" s="1">
        <v>279885</v>
      </c>
      <c r="N38" s="1">
        <f t="shared" si="1"/>
        <v>69971.25</v>
      </c>
    </row>
    <row r="39" spans="1:14" x14ac:dyDescent="0.25">
      <c r="A39" s="5">
        <v>9005804040</v>
      </c>
      <c r="B39" s="5" t="s">
        <v>82</v>
      </c>
      <c r="C39" s="1">
        <v>1873692</v>
      </c>
      <c r="D39" s="1">
        <f t="shared" si="0"/>
        <v>468423</v>
      </c>
      <c r="K39" s="5">
        <v>9005804040</v>
      </c>
      <c r="L39" s="5" t="s">
        <v>82</v>
      </c>
      <c r="M39" s="1">
        <v>2112997</v>
      </c>
      <c r="N39" s="1">
        <f t="shared" si="1"/>
        <v>528249.25</v>
      </c>
    </row>
    <row r="40" spans="1:14" x14ac:dyDescent="0.25">
      <c r="A40" s="5">
        <v>9005806000</v>
      </c>
      <c r="B40" s="5" t="s">
        <v>83</v>
      </c>
      <c r="C40" s="1">
        <v>1602557</v>
      </c>
      <c r="D40" s="1">
        <f t="shared" si="0"/>
        <v>400639.25</v>
      </c>
      <c r="K40" s="5">
        <v>9005806000</v>
      </c>
      <c r="L40" s="5" t="s">
        <v>83</v>
      </c>
      <c r="M40" s="1">
        <v>4715407</v>
      </c>
      <c r="N40" s="1">
        <f t="shared" si="1"/>
        <v>1178851.75</v>
      </c>
    </row>
    <row r="41" spans="1:14" x14ac:dyDescent="0.25">
      <c r="A41" s="5">
        <v>9010600000</v>
      </c>
      <c r="B41" s="5" t="s">
        <v>84</v>
      </c>
      <c r="C41" s="1">
        <v>2805822</v>
      </c>
      <c r="D41" s="1">
        <f t="shared" si="0"/>
        <v>701455.5</v>
      </c>
      <c r="K41" s="5">
        <v>9010600000</v>
      </c>
      <c r="L41" s="5" t="s">
        <v>84</v>
      </c>
      <c r="M41" s="1">
        <v>770244</v>
      </c>
      <c r="N41" s="1">
        <f t="shared" si="1"/>
        <v>192561</v>
      </c>
    </row>
    <row r="42" spans="1:14" x14ac:dyDescent="0.25">
      <c r="A42" s="5">
        <v>9012100000</v>
      </c>
      <c r="B42" s="5" t="s">
        <v>85</v>
      </c>
      <c r="C42" s="1">
        <v>117917</v>
      </c>
      <c r="D42" s="1">
        <f t="shared" si="0"/>
        <v>29479.25</v>
      </c>
      <c r="K42" s="5">
        <v>9012100000</v>
      </c>
      <c r="L42" s="5" t="s">
        <v>85</v>
      </c>
      <c r="M42" s="1">
        <v>0</v>
      </c>
      <c r="N42" s="1">
        <f t="shared" si="1"/>
        <v>0</v>
      </c>
    </row>
    <row r="43" spans="1:14" x14ac:dyDescent="0.25">
      <c r="A43" s="5">
        <v>9015408000</v>
      </c>
      <c r="B43" s="5" t="s">
        <v>86</v>
      </c>
      <c r="C43" s="1">
        <v>865615</v>
      </c>
      <c r="D43" s="1">
        <f t="shared" si="0"/>
        <v>216403.75</v>
      </c>
      <c r="K43" s="5">
        <v>9015408000</v>
      </c>
      <c r="L43" s="5" t="s">
        <v>86</v>
      </c>
      <c r="M43" s="1">
        <v>292283</v>
      </c>
      <c r="N43" s="1">
        <f t="shared" si="1"/>
        <v>73070.75</v>
      </c>
    </row>
    <row r="44" spans="1:14" x14ac:dyDescent="0.25">
      <c r="A44" s="5">
        <v>9015802000</v>
      </c>
      <c r="B44" s="5" t="s">
        <v>87</v>
      </c>
      <c r="C44" s="1">
        <v>945892</v>
      </c>
      <c r="D44" s="1">
        <f t="shared" si="0"/>
        <v>236473</v>
      </c>
      <c r="K44" s="5">
        <v>9015802000</v>
      </c>
      <c r="L44" s="5" t="s">
        <v>87</v>
      </c>
      <c r="M44" s="1">
        <v>334139</v>
      </c>
      <c r="N44" s="1">
        <f t="shared" si="1"/>
        <v>83534.75</v>
      </c>
    </row>
    <row r="45" spans="1:14" x14ac:dyDescent="0.25">
      <c r="A45" s="5">
        <v>9027508015</v>
      </c>
      <c r="B45" s="5" t="s">
        <v>88</v>
      </c>
      <c r="C45" s="1">
        <v>163564</v>
      </c>
      <c r="D45" s="1">
        <f t="shared" si="0"/>
        <v>40891</v>
      </c>
      <c r="K45" s="5">
        <v>9027508015</v>
      </c>
      <c r="L45" s="5" t="s">
        <v>88</v>
      </c>
      <c r="M45" s="1">
        <v>10577</v>
      </c>
      <c r="N45" s="1">
        <f t="shared" si="1"/>
        <v>2644.25</v>
      </c>
    </row>
    <row r="46" spans="1:14" x14ac:dyDescent="0.25">
      <c r="A46" s="5">
        <v>9027508020</v>
      </c>
      <c r="B46" s="5" t="s">
        <v>89</v>
      </c>
      <c r="C46" s="1">
        <v>0</v>
      </c>
      <c r="D46" s="1">
        <f t="shared" si="0"/>
        <v>0</v>
      </c>
      <c r="K46" s="5">
        <v>9027508020</v>
      </c>
      <c r="L46" s="5" t="s">
        <v>89</v>
      </c>
      <c r="M46" s="1">
        <v>25249</v>
      </c>
      <c r="N46" s="1">
        <f t="shared" si="1"/>
        <v>6312.25</v>
      </c>
    </row>
    <row r="47" spans="1:14" x14ac:dyDescent="0.25">
      <c r="A47" s="5">
        <v>9027508060</v>
      </c>
      <c r="B47" s="5" t="s">
        <v>90</v>
      </c>
      <c r="C47" s="1">
        <v>536616</v>
      </c>
      <c r="D47" s="1">
        <f t="shared" si="0"/>
        <v>134154</v>
      </c>
      <c r="K47" s="5">
        <v>9027508060</v>
      </c>
      <c r="L47" s="5" t="s">
        <v>90</v>
      </c>
      <c r="M47" s="1">
        <v>896415</v>
      </c>
      <c r="N47" s="1">
        <f t="shared" si="1"/>
        <v>224103.75</v>
      </c>
    </row>
    <row r="48" spans="1:14" x14ac:dyDescent="0.25">
      <c r="B48" s="5" t="s">
        <v>44</v>
      </c>
      <c r="C48" s="1">
        <v>65207231</v>
      </c>
      <c r="D48" s="1">
        <f t="shared" si="0"/>
        <v>16301807.75</v>
      </c>
      <c r="M48" s="1">
        <v>58312883</v>
      </c>
      <c r="N48" s="1">
        <f t="shared" si="1"/>
        <v>14578220.75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A2E3C-CE0A-4CAC-BE3D-0F04A95A6479}">
  <dimension ref="A1:O32"/>
  <sheetViews>
    <sheetView workbookViewId="0">
      <selection activeCell="D24" sqref="D24"/>
    </sheetView>
  </sheetViews>
  <sheetFormatPr defaultRowHeight="15" x14ac:dyDescent="0.25"/>
  <cols>
    <col min="1" max="1" width="11" bestFit="1" customWidth="1"/>
    <col min="2" max="2" width="53.140625" bestFit="1" customWidth="1"/>
    <col min="3" max="3" width="20" bestFit="1" customWidth="1"/>
    <col min="4" max="4" width="27.42578125" bestFit="1" customWidth="1"/>
    <col min="11" max="11" width="11" bestFit="1" customWidth="1"/>
    <col min="12" max="12" width="53.140625" bestFit="1" customWidth="1"/>
    <col min="14" max="14" width="20" bestFit="1" customWidth="1"/>
    <col min="15" max="15" width="27.42578125" bestFit="1" customWidth="1"/>
  </cols>
  <sheetData>
    <row r="1" spans="1:15" x14ac:dyDescent="0.25">
      <c r="A1" t="s">
        <v>45</v>
      </c>
      <c r="K1" t="s">
        <v>46</v>
      </c>
    </row>
    <row r="2" spans="1:15" x14ac:dyDescent="0.25">
      <c r="A2" t="s">
        <v>2</v>
      </c>
      <c r="B2" t="s">
        <v>3</v>
      </c>
      <c r="C2" s="1" t="s">
        <v>4</v>
      </c>
      <c r="D2" t="s">
        <v>16</v>
      </c>
      <c r="K2" t="s">
        <v>2</v>
      </c>
      <c r="L2" t="s">
        <v>3</v>
      </c>
      <c r="M2" t="s">
        <v>15</v>
      </c>
      <c r="N2" s="1" t="s">
        <v>4</v>
      </c>
      <c r="O2" t="s">
        <v>16</v>
      </c>
    </row>
    <row r="3" spans="1:15" x14ac:dyDescent="0.25">
      <c r="A3">
        <v>3304100000</v>
      </c>
      <c r="B3" t="s">
        <v>9</v>
      </c>
      <c r="C3" s="1">
        <v>72060319</v>
      </c>
      <c r="D3" s="1">
        <f>C3*0.25</f>
        <v>18015079.75</v>
      </c>
      <c r="K3">
        <v>3304100000</v>
      </c>
      <c r="L3" t="s">
        <v>9</v>
      </c>
      <c r="M3">
        <v>2020</v>
      </c>
      <c r="N3" s="1">
        <v>62217982</v>
      </c>
      <c r="O3" s="1">
        <f>N3*0.25</f>
        <v>15554495.5</v>
      </c>
    </row>
    <row r="4" spans="1:15" x14ac:dyDescent="0.25">
      <c r="A4">
        <v>3304200000</v>
      </c>
      <c r="B4" t="s">
        <v>10</v>
      </c>
      <c r="C4" s="1">
        <v>84650435</v>
      </c>
      <c r="D4" s="1">
        <f t="shared" ref="D4:D29" si="0">C4*0.25</f>
        <v>21162608.75</v>
      </c>
      <c r="K4">
        <v>3304200000</v>
      </c>
      <c r="L4" t="s">
        <v>10</v>
      </c>
      <c r="M4">
        <v>2020</v>
      </c>
      <c r="N4" s="1">
        <v>93690413</v>
      </c>
      <c r="O4" s="1">
        <f t="shared" ref="O4:O29" si="1">N4*0.25</f>
        <v>23422603.25</v>
      </c>
    </row>
    <row r="5" spans="1:15" x14ac:dyDescent="0.25">
      <c r="A5">
        <v>3304300000</v>
      </c>
      <c r="B5" t="s">
        <v>11</v>
      </c>
      <c r="C5" s="1">
        <v>4942331</v>
      </c>
      <c r="D5" s="1">
        <f t="shared" si="0"/>
        <v>1235582.75</v>
      </c>
      <c r="K5">
        <v>3304300000</v>
      </c>
      <c r="L5" t="s">
        <v>11</v>
      </c>
      <c r="M5">
        <v>2020</v>
      </c>
      <c r="N5" s="1">
        <v>9120970</v>
      </c>
      <c r="O5" s="1">
        <f t="shared" si="1"/>
        <v>2280242.5</v>
      </c>
    </row>
    <row r="6" spans="1:15" x14ac:dyDescent="0.25">
      <c r="A6">
        <v>3304910010</v>
      </c>
      <c r="B6" t="s">
        <v>12</v>
      </c>
      <c r="C6" s="1">
        <v>4748768</v>
      </c>
      <c r="D6" s="1">
        <f t="shared" si="0"/>
        <v>1187192</v>
      </c>
      <c r="K6">
        <v>3304910010</v>
      </c>
      <c r="L6" t="s">
        <v>12</v>
      </c>
      <c r="M6">
        <v>2020</v>
      </c>
      <c r="N6" s="1">
        <v>3071531</v>
      </c>
      <c r="O6" s="1">
        <f t="shared" si="1"/>
        <v>767882.75</v>
      </c>
    </row>
    <row r="7" spans="1:15" x14ac:dyDescent="0.25">
      <c r="A7">
        <v>3304910050</v>
      </c>
      <c r="B7" t="s">
        <v>13</v>
      </c>
      <c r="C7" s="1">
        <v>22983672</v>
      </c>
      <c r="D7" s="1">
        <f t="shared" si="0"/>
        <v>5745918</v>
      </c>
      <c r="K7">
        <v>3304910050</v>
      </c>
      <c r="L7" t="s">
        <v>13</v>
      </c>
      <c r="M7">
        <v>2020</v>
      </c>
      <c r="N7" s="1">
        <v>15134506</v>
      </c>
      <c r="O7" s="1">
        <f t="shared" si="1"/>
        <v>3783626.5</v>
      </c>
    </row>
    <row r="8" spans="1:15" x14ac:dyDescent="0.25">
      <c r="A8">
        <v>3304995000</v>
      </c>
      <c r="B8" t="s">
        <v>14</v>
      </c>
      <c r="C8" s="1">
        <v>627666253</v>
      </c>
      <c r="D8" s="1">
        <f t="shared" si="0"/>
        <v>156916563.25</v>
      </c>
      <c r="K8">
        <v>3304995000</v>
      </c>
      <c r="L8" t="s">
        <v>14</v>
      </c>
      <c r="M8">
        <v>2020</v>
      </c>
      <c r="N8" s="1">
        <v>627270288</v>
      </c>
      <c r="O8" s="1">
        <f t="shared" si="1"/>
        <v>156817572</v>
      </c>
    </row>
    <row r="9" spans="1:15" x14ac:dyDescent="0.25">
      <c r="A9">
        <v>3401111000</v>
      </c>
      <c r="B9" t="s">
        <v>25</v>
      </c>
      <c r="C9" s="1">
        <v>6470797</v>
      </c>
      <c r="D9" s="1">
        <f t="shared" si="0"/>
        <v>1617699.25</v>
      </c>
      <c r="K9">
        <v>3401111000</v>
      </c>
      <c r="L9" t="s">
        <v>25</v>
      </c>
      <c r="M9">
        <v>2020</v>
      </c>
      <c r="N9" s="1">
        <v>4225546</v>
      </c>
      <c r="O9" s="1">
        <f t="shared" si="1"/>
        <v>1056386.5</v>
      </c>
    </row>
    <row r="10" spans="1:15" x14ac:dyDescent="0.25">
      <c r="A10">
        <v>3401115000</v>
      </c>
      <c r="B10" t="s">
        <v>26</v>
      </c>
      <c r="C10" s="1">
        <v>6576890</v>
      </c>
      <c r="D10" s="1">
        <f t="shared" si="0"/>
        <v>1644222.5</v>
      </c>
      <c r="K10">
        <v>3401115000</v>
      </c>
      <c r="L10" t="s">
        <v>26</v>
      </c>
      <c r="M10">
        <v>2020</v>
      </c>
      <c r="N10" s="1">
        <v>5832102</v>
      </c>
      <c r="O10" s="1">
        <f t="shared" si="1"/>
        <v>1458025.5</v>
      </c>
    </row>
    <row r="11" spans="1:15" x14ac:dyDescent="0.25">
      <c r="A11">
        <v>3401190000</v>
      </c>
      <c r="B11" t="s">
        <v>27</v>
      </c>
      <c r="C11" s="1">
        <v>1087056</v>
      </c>
      <c r="D11" s="1">
        <f t="shared" si="0"/>
        <v>271764</v>
      </c>
      <c r="K11">
        <v>3401190000</v>
      </c>
      <c r="L11" t="s">
        <v>27</v>
      </c>
      <c r="M11">
        <v>2020</v>
      </c>
      <c r="N11" s="1">
        <v>1600796</v>
      </c>
      <c r="O11" s="1">
        <f t="shared" si="1"/>
        <v>400199</v>
      </c>
    </row>
    <row r="12" spans="1:15" x14ac:dyDescent="0.25">
      <c r="A12">
        <v>3401200000</v>
      </c>
      <c r="B12" t="s">
        <v>28</v>
      </c>
      <c r="C12" s="1">
        <v>5292928</v>
      </c>
      <c r="D12" s="1">
        <f t="shared" si="0"/>
        <v>1323232</v>
      </c>
      <c r="K12">
        <v>3401200000</v>
      </c>
      <c r="L12" t="s">
        <v>28</v>
      </c>
      <c r="M12">
        <v>2020</v>
      </c>
      <c r="N12" s="1">
        <v>8111691</v>
      </c>
      <c r="O12" s="1">
        <f t="shared" si="1"/>
        <v>2027922.75</v>
      </c>
    </row>
    <row r="13" spans="1:15" x14ac:dyDescent="0.25">
      <c r="A13">
        <v>3401301000</v>
      </c>
      <c r="B13" t="s">
        <v>29</v>
      </c>
      <c r="C13" s="1">
        <v>523469</v>
      </c>
      <c r="D13" s="1">
        <f t="shared" si="0"/>
        <v>130867.25</v>
      </c>
      <c r="K13">
        <v>3401301000</v>
      </c>
      <c r="L13" t="s">
        <v>29</v>
      </c>
      <c r="M13">
        <v>2020</v>
      </c>
      <c r="N13" s="1">
        <v>347126</v>
      </c>
      <c r="O13" s="1">
        <f t="shared" si="1"/>
        <v>86781.5</v>
      </c>
    </row>
    <row r="14" spans="1:15" x14ac:dyDescent="0.25">
      <c r="A14">
        <v>3401305000</v>
      </c>
      <c r="B14" t="s">
        <v>30</v>
      </c>
      <c r="C14" s="1">
        <v>16150004</v>
      </c>
      <c r="D14" s="1">
        <f t="shared" si="0"/>
        <v>4037501</v>
      </c>
      <c r="K14">
        <v>3401305000</v>
      </c>
      <c r="L14" t="s">
        <v>30</v>
      </c>
      <c r="M14">
        <v>2020</v>
      </c>
      <c r="N14" s="1">
        <v>16372032</v>
      </c>
      <c r="O14" s="1">
        <f t="shared" si="1"/>
        <v>4093008</v>
      </c>
    </row>
    <row r="15" spans="1:15" x14ac:dyDescent="0.25">
      <c r="A15">
        <v>4202213000</v>
      </c>
      <c r="B15" t="s">
        <v>31</v>
      </c>
      <c r="C15" s="1">
        <v>40339241</v>
      </c>
      <c r="D15" s="1">
        <f t="shared" si="0"/>
        <v>10084810.25</v>
      </c>
      <c r="K15">
        <v>4202213000</v>
      </c>
      <c r="L15" t="s">
        <v>31</v>
      </c>
      <c r="M15">
        <v>2020</v>
      </c>
      <c r="N15" s="1">
        <v>35687582</v>
      </c>
      <c r="O15" s="1">
        <f t="shared" si="1"/>
        <v>8921895.5</v>
      </c>
    </row>
    <row r="16" spans="1:15" x14ac:dyDescent="0.25">
      <c r="A16">
        <v>4202216000</v>
      </c>
      <c r="B16" t="s">
        <v>32</v>
      </c>
      <c r="C16" s="1">
        <v>64769</v>
      </c>
      <c r="D16" s="1">
        <f t="shared" si="0"/>
        <v>16192.25</v>
      </c>
      <c r="K16">
        <v>4202216000</v>
      </c>
      <c r="L16" t="s">
        <v>32</v>
      </c>
      <c r="M16">
        <v>2020</v>
      </c>
      <c r="N16" s="1">
        <v>65039</v>
      </c>
      <c r="O16" s="1">
        <f t="shared" si="1"/>
        <v>16259.75</v>
      </c>
    </row>
    <row r="17" spans="1:15" x14ac:dyDescent="0.25">
      <c r="A17">
        <v>4202219000</v>
      </c>
      <c r="B17" t="s">
        <v>6</v>
      </c>
      <c r="C17" s="1">
        <v>254243508</v>
      </c>
      <c r="D17" s="1">
        <f t="shared" si="0"/>
        <v>63560877</v>
      </c>
      <c r="K17">
        <v>4202219000</v>
      </c>
      <c r="L17" t="s">
        <v>6</v>
      </c>
      <c r="M17">
        <v>2020</v>
      </c>
      <c r="N17" s="1">
        <v>219405141</v>
      </c>
      <c r="O17" s="1">
        <f t="shared" si="1"/>
        <v>54851285.25</v>
      </c>
    </row>
    <row r="18" spans="1:15" x14ac:dyDescent="0.25">
      <c r="A18">
        <v>4202221500</v>
      </c>
      <c r="B18" t="s">
        <v>7</v>
      </c>
      <c r="C18" s="1">
        <v>131824657</v>
      </c>
      <c r="D18" s="1">
        <f t="shared" si="0"/>
        <v>32956164.25</v>
      </c>
      <c r="K18">
        <v>4202221500</v>
      </c>
      <c r="L18" t="s">
        <v>7</v>
      </c>
      <c r="M18">
        <v>2020</v>
      </c>
      <c r="N18" s="1">
        <v>184209144</v>
      </c>
      <c r="O18" s="1">
        <f t="shared" si="1"/>
        <v>46052286</v>
      </c>
    </row>
    <row r="19" spans="1:15" x14ac:dyDescent="0.25">
      <c r="A19">
        <v>4202224010</v>
      </c>
      <c r="B19" t="s">
        <v>33</v>
      </c>
      <c r="C19" s="1">
        <v>9806</v>
      </c>
      <c r="D19" s="1">
        <f t="shared" si="0"/>
        <v>2451.5</v>
      </c>
      <c r="K19">
        <v>4202224010</v>
      </c>
      <c r="L19" t="s">
        <v>33</v>
      </c>
      <c r="M19">
        <v>2020</v>
      </c>
      <c r="N19" s="1">
        <v>28602</v>
      </c>
      <c r="O19" s="1">
        <f t="shared" si="1"/>
        <v>7150.5</v>
      </c>
    </row>
    <row r="20" spans="1:15" x14ac:dyDescent="0.25">
      <c r="A20">
        <v>4202224020</v>
      </c>
      <c r="B20" t="s">
        <v>34</v>
      </c>
      <c r="C20" s="1">
        <v>84204</v>
      </c>
      <c r="D20" s="1">
        <f t="shared" si="0"/>
        <v>21051</v>
      </c>
      <c r="K20">
        <v>4202224020</v>
      </c>
      <c r="L20" t="s">
        <v>34</v>
      </c>
      <c r="M20">
        <v>2020</v>
      </c>
      <c r="N20" s="1">
        <v>619834</v>
      </c>
      <c r="O20" s="1">
        <f t="shared" si="1"/>
        <v>154958.5</v>
      </c>
    </row>
    <row r="21" spans="1:15" x14ac:dyDescent="0.25">
      <c r="A21">
        <v>4202224030</v>
      </c>
      <c r="B21" t="s">
        <v>35</v>
      </c>
      <c r="C21" s="1">
        <v>27844</v>
      </c>
      <c r="D21" s="1">
        <f t="shared" si="0"/>
        <v>6961</v>
      </c>
      <c r="K21">
        <v>4202224030</v>
      </c>
      <c r="L21" t="s">
        <v>35</v>
      </c>
      <c r="M21">
        <v>2020</v>
      </c>
      <c r="N21" s="1">
        <v>28975</v>
      </c>
      <c r="O21" s="1">
        <f t="shared" si="1"/>
        <v>7243.75</v>
      </c>
    </row>
    <row r="22" spans="1:15" x14ac:dyDescent="0.25">
      <c r="A22">
        <v>4202224040</v>
      </c>
      <c r="B22" t="s">
        <v>36</v>
      </c>
      <c r="C22" s="1">
        <v>3321788</v>
      </c>
      <c r="D22" s="1">
        <f t="shared" si="0"/>
        <v>830447</v>
      </c>
      <c r="K22">
        <v>4202224040</v>
      </c>
      <c r="L22" t="s">
        <v>36</v>
      </c>
      <c r="M22">
        <v>2020</v>
      </c>
      <c r="N22" s="1">
        <v>5310355</v>
      </c>
      <c r="O22" s="1">
        <f t="shared" si="1"/>
        <v>1327588.75</v>
      </c>
    </row>
    <row r="23" spans="1:15" x14ac:dyDescent="0.25">
      <c r="A23">
        <v>4202224500</v>
      </c>
      <c r="B23" t="s">
        <v>37</v>
      </c>
      <c r="C23" s="1">
        <v>7847120</v>
      </c>
      <c r="D23" s="1">
        <f t="shared" si="0"/>
        <v>1961780</v>
      </c>
      <c r="K23">
        <v>4202224500</v>
      </c>
      <c r="L23" t="s">
        <v>37</v>
      </c>
      <c r="M23">
        <v>2020</v>
      </c>
      <c r="N23" s="1">
        <v>23020161</v>
      </c>
      <c r="O23" s="1">
        <f t="shared" si="1"/>
        <v>5755040.25</v>
      </c>
    </row>
    <row r="24" spans="1:15" x14ac:dyDescent="0.25">
      <c r="A24">
        <v>4202226000</v>
      </c>
      <c r="B24" t="s">
        <v>38</v>
      </c>
      <c r="C24" s="1">
        <v>315584</v>
      </c>
      <c r="D24" s="1">
        <f t="shared" si="0"/>
        <v>78896</v>
      </c>
      <c r="K24">
        <v>4202226000</v>
      </c>
      <c r="L24" t="s">
        <v>38</v>
      </c>
      <c r="M24">
        <v>2020</v>
      </c>
      <c r="N24" s="1">
        <v>267681</v>
      </c>
      <c r="O24" s="1">
        <f t="shared" si="1"/>
        <v>66920.25</v>
      </c>
    </row>
    <row r="25" spans="1:15" x14ac:dyDescent="0.25">
      <c r="A25">
        <v>4202227000</v>
      </c>
      <c r="B25" t="s">
        <v>39</v>
      </c>
      <c r="C25" s="1">
        <v>259222</v>
      </c>
      <c r="D25" s="1">
        <f t="shared" si="0"/>
        <v>64805.5</v>
      </c>
      <c r="K25">
        <v>4202227000</v>
      </c>
      <c r="L25" t="s">
        <v>39</v>
      </c>
      <c r="M25">
        <v>2020</v>
      </c>
      <c r="N25" s="1">
        <v>450254</v>
      </c>
      <c r="O25" s="1">
        <f t="shared" si="1"/>
        <v>112563.5</v>
      </c>
    </row>
    <row r="26" spans="1:15" x14ac:dyDescent="0.25">
      <c r="A26">
        <v>4202228100</v>
      </c>
      <c r="B26" t="s">
        <v>40</v>
      </c>
      <c r="C26" s="1">
        <v>3728090</v>
      </c>
      <c r="D26" s="1">
        <f t="shared" si="0"/>
        <v>932022.5</v>
      </c>
      <c r="K26">
        <v>4202228100</v>
      </c>
      <c r="L26" t="s">
        <v>40</v>
      </c>
      <c r="M26">
        <v>2020</v>
      </c>
      <c r="N26" s="1">
        <v>3014403</v>
      </c>
      <c r="O26" s="1">
        <f t="shared" si="1"/>
        <v>753600.75</v>
      </c>
    </row>
    <row r="27" spans="1:15" x14ac:dyDescent="0.25">
      <c r="A27">
        <v>4202228930</v>
      </c>
      <c r="B27" t="s">
        <v>41</v>
      </c>
      <c r="C27" s="1">
        <v>549331</v>
      </c>
      <c r="D27" s="1">
        <f t="shared" si="0"/>
        <v>137332.75</v>
      </c>
      <c r="K27">
        <v>4202228930</v>
      </c>
      <c r="L27" t="s">
        <v>41</v>
      </c>
      <c r="M27">
        <v>2020</v>
      </c>
      <c r="N27" s="1">
        <v>1241006</v>
      </c>
      <c r="O27" s="1">
        <f t="shared" si="1"/>
        <v>310251.5</v>
      </c>
    </row>
    <row r="28" spans="1:15" x14ac:dyDescent="0.25">
      <c r="A28">
        <v>4202228970</v>
      </c>
      <c r="B28" t="s">
        <v>42</v>
      </c>
      <c r="C28" s="1">
        <v>910</v>
      </c>
      <c r="D28" s="1">
        <f t="shared" si="0"/>
        <v>227.5</v>
      </c>
      <c r="K28">
        <v>4202228970</v>
      </c>
      <c r="L28" t="s">
        <v>42</v>
      </c>
      <c r="M28">
        <v>2020</v>
      </c>
      <c r="N28" s="1">
        <v>1116</v>
      </c>
      <c r="O28" s="1">
        <f t="shared" si="1"/>
        <v>279</v>
      </c>
    </row>
    <row r="29" spans="1:15" x14ac:dyDescent="0.25">
      <c r="A29">
        <v>4202228980</v>
      </c>
      <c r="B29" t="s">
        <v>43</v>
      </c>
      <c r="C29" s="1">
        <v>1200072</v>
      </c>
      <c r="D29" s="1">
        <f t="shared" si="0"/>
        <v>300018</v>
      </c>
      <c r="K29">
        <v>4202228980</v>
      </c>
      <c r="L29" t="s">
        <v>43</v>
      </c>
      <c r="M29">
        <v>2020</v>
      </c>
      <c r="N29" s="1">
        <v>2219300</v>
      </c>
      <c r="O29" s="1">
        <f t="shared" si="1"/>
        <v>554825</v>
      </c>
    </row>
    <row r="30" spans="1:15" x14ac:dyDescent="0.25">
      <c r="C30" s="1">
        <f>SUM(C3:C29)</f>
        <v>1296969068</v>
      </c>
      <c r="D30" s="1">
        <f>C30*0.25</f>
        <v>324242267</v>
      </c>
      <c r="N30" s="1">
        <f>SUM(N3:N29)</f>
        <v>1322563576</v>
      </c>
      <c r="O30" s="1">
        <f>SUM(O3:O29)</f>
        <v>330640894</v>
      </c>
    </row>
    <row r="32" spans="1:15" x14ac:dyDescent="0.25">
      <c r="B32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454DB-AEAC-4395-A600-F27E28D9F3B7}">
  <dimension ref="A1:N99"/>
  <sheetViews>
    <sheetView topLeftCell="A73" workbookViewId="0">
      <selection activeCell="B57" sqref="B57"/>
    </sheetView>
  </sheetViews>
  <sheetFormatPr defaultRowHeight="15" x14ac:dyDescent="0.25"/>
  <cols>
    <col min="1" max="1" width="12.140625" bestFit="1" customWidth="1"/>
    <col min="2" max="2" width="161.28515625" bestFit="1" customWidth="1"/>
    <col min="3" max="3" width="20" bestFit="1" customWidth="1"/>
    <col min="4" max="4" width="27.42578125" bestFit="1" customWidth="1"/>
    <col min="11" max="11" width="12.140625" bestFit="1" customWidth="1"/>
    <col min="12" max="12" width="161.28515625" bestFit="1" customWidth="1"/>
    <col min="13" max="13" width="20" bestFit="1" customWidth="1"/>
    <col min="14" max="14" width="27.42578125" bestFit="1" customWidth="1"/>
  </cols>
  <sheetData>
    <row r="1" spans="1:14" x14ac:dyDescent="0.25">
      <c r="A1" t="s">
        <v>45</v>
      </c>
      <c r="K1" t="s">
        <v>46</v>
      </c>
    </row>
    <row r="2" spans="1:14" x14ac:dyDescent="0.25">
      <c r="A2" t="s">
        <v>2</v>
      </c>
      <c r="B2" t="s">
        <v>3</v>
      </c>
      <c r="C2" s="1" t="s">
        <v>4</v>
      </c>
      <c r="D2" t="s">
        <v>16</v>
      </c>
      <c r="K2" t="s">
        <v>2</v>
      </c>
      <c r="L2" t="s">
        <v>3</v>
      </c>
      <c r="M2" s="1" t="s">
        <v>4</v>
      </c>
      <c r="N2" t="s">
        <v>16</v>
      </c>
    </row>
    <row r="3" spans="1:14" x14ac:dyDescent="0.25">
      <c r="A3" s="5">
        <v>1604310000</v>
      </c>
      <c r="B3" s="5" t="s">
        <v>410</v>
      </c>
      <c r="C3" s="1">
        <v>1250388</v>
      </c>
      <c r="D3" s="1">
        <f>C3*0.25</f>
        <v>312597</v>
      </c>
      <c r="K3" s="5">
        <v>1604310000</v>
      </c>
      <c r="L3" s="5" t="s">
        <v>410</v>
      </c>
      <c r="M3" s="2">
        <v>1507754</v>
      </c>
      <c r="N3" s="2">
        <f>M3*0.25</f>
        <v>376938.5</v>
      </c>
    </row>
    <row r="4" spans="1:14" x14ac:dyDescent="0.25">
      <c r="A4" s="5">
        <v>1604324000</v>
      </c>
      <c r="B4" s="5" t="s">
        <v>411</v>
      </c>
      <c r="C4" s="1">
        <v>195238</v>
      </c>
      <c r="D4" s="1">
        <f t="shared" ref="D4:D67" si="0">C4*0.25</f>
        <v>48809.5</v>
      </c>
      <c r="K4" s="5">
        <v>1604324000</v>
      </c>
      <c r="L4" s="5" t="s">
        <v>411</v>
      </c>
      <c r="M4" s="2">
        <v>89527</v>
      </c>
      <c r="N4" s="2">
        <f t="shared" ref="N4:N67" si="1">M4*0.25</f>
        <v>22381.75</v>
      </c>
    </row>
    <row r="5" spans="1:14" x14ac:dyDescent="0.25">
      <c r="A5" s="5">
        <v>3303002000</v>
      </c>
      <c r="B5" s="5" t="s">
        <v>258</v>
      </c>
      <c r="C5" s="1">
        <v>3859615</v>
      </c>
      <c r="D5" s="1">
        <f t="shared" si="0"/>
        <v>964903.75</v>
      </c>
      <c r="K5" s="5">
        <v>3303002000</v>
      </c>
      <c r="L5" s="5" t="s">
        <v>258</v>
      </c>
      <c r="M5" s="2">
        <v>7261041</v>
      </c>
      <c r="N5" s="2">
        <f t="shared" si="1"/>
        <v>1815260.25</v>
      </c>
    </row>
    <row r="6" spans="1:14" x14ac:dyDescent="0.25">
      <c r="A6" s="5">
        <v>3307900000</v>
      </c>
      <c r="B6" s="5" t="s">
        <v>277</v>
      </c>
      <c r="C6" s="1">
        <v>3993748</v>
      </c>
      <c r="D6" s="1">
        <f t="shared" si="0"/>
        <v>998437</v>
      </c>
      <c r="K6" s="5">
        <v>3307900000</v>
      </c>
      <c r="L6" s="5" t="s">
        <v>277</v>
      </c>
      <c r="M6" s="2">
        <v>3608261</v>
      </c>
      <c r="N6" s="2">
        <f t="shared" si="1"/>
        <v>902065.25</v>
      </c>
    </row>
    <row r="7" spans="1:14" x14ac:dyDescent="0.25">
      <c r="A7" s="5">
        <v>4202291000</v>
      </c>
      <c r="B7" s="5" t="s">
        <v>412</v>
      </c>
      <c r="C7" s="1">
        <v>204342</v>
      </c>
      <c r="D7" s="1">
        <f t="shared" si="0"/>
        <v>51085.5</v>
      </c>
      <c r="K7" s="5">
        <v>4202291000</v>
      </c>
      <c r="L7" s="5" t="s">
        <v>412</v>
      </c>
      <c r="M7" s="2">
        <v>215107</v>
      </c>
      <c r="N7" s="2">
        <f t="shared" si="1"/>
        <v>53776.75</v>
      </c>
    </row>
    <row r="8" spans="1:14" x14ac:dyDescent="0.25">
      <c r="A8" s="5">
        <v>4202295000</v>
      </c>
      <c r="B8" s="5" t="s">
        <v>413</v>
      </c>
      <c r="C8" s="1">
        <v>296682</v>
      </c>
      <c r="D8" s="1">
        <f t="shared" si="0"/>
        <v>74170.5</v>
      </c>
      <c r="K8" s="5">
        <v>4202295000</v>
      </c>
      <c r="L8" s="5" t="s">
        <v>413</v>
      </c>
      <c r="M8" s="2">
        <v>147158</v>
      </c>
      <c r="N8" s="2">
        <f t="shared" si="1"/>
        <v>36789.5</v>
      </c>
    </row>
    <row r="9" spans="1:14" x14ac:dyDescent="0.25">
      <c r="A9" s="5">
        <v>4202299000</v>
      </c>
      <c r="B9" s="5" t="s">
        <v>414</v>
      </c>
      <c r="C9" s="1">
        <v>1921191</v>
      </c>
      <c r="D9" s="1">
        <f t="shared" si="0"/>
        <v>480297.75</v>
      </c>
      <c r="K9" s="5">
        <v>4202299000</v>
      </c>
      <c r="L9" s="5" t="s">
        <v>414</v>
      </c>
      <c r="M9" s="2">
        <v>1347326</v>
      </c>
      <c r="N9" s="2">
        <f t="shared" si="1"/>
        <v>336831.5</v>
      </c>
    </row>
    <row r="10" spans="1:14" x14ac:dyDescent="0.25">
      <c r="A10" s="5">
        <v>6103101000</v>
      </c>
      <c r="B10" s="5" t="s">
        <v>415</v>
      </c>
      <c r="C10" s="1">
        <v>453066</v>
      </c>
      <c r="D10" s="1">
        <f t="shared" si="0"/>
        <v>113266.5</v>
      </c>
      <c r="K10" s="5">
        <v>6103101000</v>
      </c>
      <c r="L10" s="5" t="s">
        <v>415</v>
      </c>
      <c r="M10" s="2">
        <v>358627</v>
      </c>
      <c r="N10" s="2">
        <f t="shared" si="1"/>
        <v>89656.75</v>
      </c>
    </row>
    <row r="11" spans="1:14" x14ac:dyDescent="0.25">
      <c r="A11" s="5">
        <v>6103310000</v>
      </c>
      <c r="B11" s="5" t="s">
        <v>416</v>
      </c>
      <c r="C11" s="1">
        <v>1666925</v>
      </c>
      <c r="D11" s="1">
        <f t="shared" si="0"/>
        <v>416731.25</v>
      </c>
      <c r="K11" s="5">
        <v>6103310000</v>
      </c>
      <c r="L11" s="5" t="s">
        <v>416</v>
      </c>
      <c r="M11" s="2">
        <v>1476993</v>
      </c>
      <c r="N11" s="2">
        <f t="shared" si="1"/>
        <v>369248.25</v>
      </c>
    </row>
    <row r="12" spans="1:14" x14ac:dyDescent="0.25">
      <c r="A12" s="5">
        <v>6103320000</v>
      </c>
      <c r="B12" s="5" t="s">
        <v>417</v>
      </c>
      <c r="C12" s="1">
        <v>1183613</v>
      </c>
      <c r="D12" s="1">
        <f t="shared" si="0"/>
        <v>295903.25</v>
      </c>
      <c r="K12" s="5">
        <v>6103320000</v>
      </c>
      <c r="L12" s="5" t="s">
        <v>417</v>
      </c>
      <c r="M12" s="2">
        <v>973014</v>
      </c>
      <c r="N12" s="2">
        <f t="shared" si="1"/>
        <v>243253.5</v>
      </c>
    </row>
    <row r="13" spans="1:14" x14ac:dyDescent="0.25">
      <c r="A13" s="5">
        <v>6103332000</v>
      </c>
      <c r="B13" s="5" t="s">
        <v>418</v>
      </c>
      <c r="C13" s="1">
        <v>564589</v>
      </c>
      <c r="D13" s="1">
        <f t="shared" si="0"/>
        <v>141147.25</v>
      </c>
      <c r="K13" s="5">
        <v>6103332000</v>
      </c>
      <c r="L13" s="5" t="s">
        <v>418</v>
      </c>
      <c r="M13" s="2">
        <v>432228</v>
      </c>
      <c r="N13" s="2">
        <f t="shared" si="1"/>
        <v>108057</v>
      </c>
    </row>
    <row r="14" spans="1:14" x14ac:dyDescent="0.25">
      <c r="A14" s="5">
        <v>6103398010</v>
      </c>
      <c r="B14" s="5" t="s">
        <v>419</v>
      </c>
      <c r="C14" s="1">
        <v>2065</v>
      </c>
      <c r="D14" s="1">
        <f t="shared" si="0"/>
        <v>516.25</v>
      </c>
      <c r="K14" s="5">
        <v>6103398010</v>
      </c>
      <c r="L14" s="5" t="s">
        <v>419</v>
      </c>
      <c r="M14" s="2">
        <v>2968</v>
      </c>
      <c r="N14" s="2">
        <f t="shared" si="1"/>
        <v>742</v>
      </c>
    </row>
    <row r="15" spans="1:14" x14ac:dyDescent="0.25">
      <c r="A15" s="5">
        <v>6103398020</v>
      </c>
      <c r="B15" s="5" t="s">
        <v>420</v>
      </c>
      <c r="C15" s="1">
        <v>255832</v>
      </c>
      <c r="D15" s="1">
        <f t="shared" si="0"/>
        <v>63958</v>
      </c>
      <c r="K15" s="5">
        <v>6103398020</v>
      </c>
      <c r="L15" s="5" t="s">
        <v>420</v>
      </c>
      <c r="M15" s="2">
        <v>110873</v>
      </c>
      <c r="N15" s="2">
        <f t="shared" si="1"/>
        <v>27718.25</v>
      </c>
    </row>
    <row r="16" spans="1:14" x14ac:dyDescent="0.25">
      <c r="A16" s="5">
        <v>6103398030</v>
      </c>
      <c r="B16" s="5" t="s">
        <v>421</v>
      </c>
      <c r="C16" s="1">
        <v>16913</v>
      </c>
      <c r="D16" s="1">
        <f t="shared" si="0"/>
        <v>4228.25</v>
      </c>
      <c r="K16" s="5">
        <v>6103398030</v>
      </c>
      <c r="L16" s="5" t="s">
        <v>421</v>
      </c>
      <c r="M16" s="2">
        <v>2078</v>
      </c>
      <c r="N16" s="2">
        <f t="shared" si="1"/>
        <v>519.5</v>
      </c>
    </row>
    <row r="17" spans="1:14" x14ac:dyDescent="0.25">
      <c r="A17" s="5">
        <v>6103398060</v>
      </c>
      <c r="B17" s="5" t="s">
        <v>422</v>
      </c>
      <c r="C17" s="1">
        <v>158544</v>
      </c>
      <c r="D17" s="1">
        <f t="shared" si="0"/>
        <v>39636</v>
      </c>
      <c r="K17" s="5">
        <v>6103398060</v>
      </c>
      <c r="L17" s="5" t="s">
        <v>422</v>
      </c>
      <c r="M17" s="2">
        <v>212619</v>
      </c>
      <c r="N17" s="2">
        <f t="shared" si="1"/>
        <v>53154.75</v>
      </c>
    </row>
    <row r="18" spans="1:14" x14ac:dyDescent="0.25">
      <c r="A18" s="5">
        <v>6104320000</v>
      </c>
      <c r="B18" s="5" t="s">
        <v>423</v>
      </c>
      <c r="C18" s="1">
        <v>1110651</v>
      </c>
      <c r="D18" s="1">
        <f t="shared" si="0"/>
        <v>277662.75</v>
      </c>
      <c r="K18" s="5">
        <v>6104320000</v>
      </c>
      <c r="L18" s="5" t="s">
        <v>423</v>
      </c>
      <c r="M18" s="2">
        <v>918558</v>
      </c>
      <c r="N18" s="2">
        <f t="shared" si="1"/>
        <v>229639.5</v>
      </c>
    </row>
    <row r="19" spans="1:14" x14ac:dyDescent="0.25">
      <c r="A19" s="5">
        <v>6104332000</v>
      </c>
      <c r="B19" s="5" t="s">
        <v>424</v>
      </c>
      <c r="C19" s="1">
        <v>578267</v>
      </c>
      <c r="D19" s="1">
        <f t="shared" si="0"/>
        <v>144566.75</v>
      </c>
      <c r="K19" s="5">
        <v>6104332000</v>
      </c>
      <c r="L19" s="5" t="s">
        <v>424</v>
      </c>
      <c r="M19" s="2">
        <v>534407</v>
      </c>
      <c r="N19" s="2">
        <f t="shared" si="1"/>
        <v>133601.75</v>
      </c>
    </row>
    <row r="20" spans="1:14" x14ac:dyDescent="0.25">
      <c r="A20" s="5">
        <v>6110301010</v>
      </c>
      <c r="B20" s="5" t="s">
        <v>425</v>
      </c>
      <c r="C20" s="1">
        <v>40088</v>
      </c>
      <c r="D20" s="1">
        <f t="shared" si="0"/>
        <v>10022</v>
      </c>
      <c r="K20" s="5">
        <v>6110301010</v>
      </c>
      <c r="L20" s="5" t="s">
        <v>425</v>
      </c>
      <c r="M20" s="2">
        <v>33523</v>
      </c>
      <c r="N20" s="2">
        <f t="shared" si="1"/>
        <v>8380.75</v>
      </c>
    </row>
    <row r="21" spans="1:14" x14ac:dyDescent="0.25">
      <c r="A21" s="5">
        <v>6110301020</v>
      </c>
      <c r="B21" s="5" t="s">
        <v>426</v>
      </c>
      <c r="C21" s="1">
        <v>154261</v>
      </c>
      <c r="D21" s="1">
        <f t="shared" si="0"/>
        <v>38565.25</v>
      </c>
      <c r="K21" s="5">
        <v>6110301020</v>
      </c>
      <c r="L21" s="5" t="s">
        <v>426</v>
      </c>
      <c r="M21" s="2">
        <v>166334</v>
      </c>
      <c r="N21" s="2">
        <f t="shared" si="1"/>
        <v>41583.5</v>
      </c>
    </row>
    <row r="22" spans="1:14" x14ac:dyDescent="0.25">
      <c r="A22" s="5">
        <v>6110301030</v>
      </c>
      <c r="B22" s="5" t="s">
        <v>427</v>
      </c>
      <c r="C22" s="1">
        <v>3254</v>
      </c>
      <c r="D22" s="1">
        <f t="shared" si="0"/>
        <v>813.5</v>
      </c>
      <c r="K22" s="5">
        <v>6110301030</v>
      </c>
      <c r="L22" s="5" t="s">
        <v>427</v>
      </c>
      <c r="M22" s="2">
        <v>704</v>
      </c>
      <c r="N22" s="2">
        <f t="shared" si="1"/>
        <v>176</v>
      </c>
    </row>
    <row r="23" spans="1:14" x14ac:dyDescent="0.25">
      <c r="A23" s="5">
        <v>6110301040</v>
      </c>
      <c r="B23" s="5" t="s">
        <v>428</v>
      </c>
      <c r="C23" s="1">
        <v>58093</v>
      </c>
      <c r="D23" s="1">
        <f t="shared" si="0"/>
        <v>14523.25</v>
      </c>
      <c r="K23" s="5">
        <v>6110301040</v>
      </c>
      <c r="L23" s="5" t="s">
        <v>428</v>
      </c>
      <c r="M23" s="2">
        <v>159072</v>
      </c>
      <c r="N23" s="2">
        <f t="shared" si="1"/>
        <v>39768</v>
      </c>
    </row>
    <row r="24" spans="1:14" x14ac:dyDescent="0.25">
      <c r="A24" s="5">
        <v>6110301050</v>
      </c>
      <c r="B24" s="5" t="s">
        <v>429</v>
      </c>
      <c r="C24" s="1">
        <v>35245</v>
      </c>
      <c r="D24" s="1">
        <f t="shared" si="0"/>
        <v>8811.25</v>
      </c>
      <c r="K24" s="5">
        <v>6110301050</v>
      </c>
      <c r="L24" s="5" t="s">
        <v>429</v>
      </c>
      <c r="M24" s="2">
        <v>27659</v>
      </c>
      <c r="N24" s="2">
        <f t="shared" si="1"/>
        <v>6914.75</v>
      </c>
    </row>
    <row r="25" spans="1:14" x14ac:dyDescent="0.25">
      <c r="A25" s="5">
        <v>6110301060</v>
      </c>
      <c r="B25" s="5" t="s">
        <v>430</v>
      </c>
      <c r="C25" s="1">
        <v>102528</v>
      </c>
      <c r="D25" s="1">
        <f t="shared" si="0"/>
        <v>25632</v>
      </c>
      <c r="K25" s="5">
        <v>6110301060</v>
      </c>
      <c r="L25" s="5" t="s">
        <v>430</v>
      </c>
      <c r="M25" s="2">
        <v>47750</v>
      </c>
      <c r="N25" s="2">
        <f t="shared" si="1"/>
        <v>11937.5</v>
      </c>
    </row>
    <row r="26" spans="1:14" x14ac:dyDescent="0.25">
      <c r="A26" s="5">
        <v>6117802000</v>
      </c>
      <c r="B26" s="5" t="s">
        <v>431</v>
      </c>
      <c r="C26" s="1">
        <v>465403</v>
      </c>
      <c r="D26" s="1">
        <f t="shared" si="0"/>
        <v>116350.75</v>
      </c>
      <c r="K26" s="5">
        <v>6117802000</v>
      </c>
      <c r="L26" s="5" t="s">
        <v>431</v>
      </c>
      <c r="M26" s="2">
        <v>422890</v>
      </c>
      <c r="N26" s="2">
        <f t="shared" si="1"/>
        <v>105722.5</v>
      </c>
    </row>
    <row r="27" spans="1:14" x14ac:dyDescent="0.25">
      <c r="A27" s="5">
        <v>6117808710</v>
      </c>
      <c r="B27" s="5" t="s">
        <v>432</v>
      </c>
      <c r="C27" s="1">
        <v>45508</v>
      </c>
      <c r="D27" s="1">
        <f t="shared" si="0"/>
        <v>11377</v>
      </c>
      <c r="K27" s="5">
        <v>6117808710</v>
      </c>
      <c r="L27" s="5" t="s">
        <v>432</v>
      </c>
      <c r="M27" s="2">
        <v>6198</v>
      </c>
      <c r="N27" s="2">
        <f t="shared" si="1"/>
        <v>1549.5</v>
      </c>
    </row>
    <row r="28" spans="1:14" x14ac:dyDescent="0.25">
      <c r="A28" s="5">
        <v>6117808720</v>
      </c>
      <c r="B28" s="5" t="s">
        <v>433</v>
      </c>
      <c r="C28" s="1">
        <v>126421</v>
      </c>
      <c r="D28" s="1">
        <f t="shared" si="0"/>
        <v>31605.25</v>
      </c>
      <c r="K28" s="5">
        <v>6117808720</v>
      </c>
      <c r="L28" s="5" t="s">
        <v>433</v>
      </c>
      <c r="M28" s="2">
        <v>33308</v>
      </c>
      <c r="N28" s="2">
        <f t="shared" si="1"/>
        <v>8327</v>
      </c>
    </row>
    <row r="29" spans="1:14" x14ac:dyDescent="0.25">
      <c r="A29" s="5">
        <v>6117808730</v>
      </c>
      <c r="B29" s="5" t="s">
        <v>434</v>
      </c>
      <c r="C29" s="1">
        <v>14746</v>
      </c>
      <c r="D29" s="1">
        <f t="shared" si="0"/>
        <v>3686.5</v>
      </c>
      <c r="K29" s="5">
        <v>6117808730</v>
      </c>
      <c r="L29" s="5" t="s">
        <v>434</v>
      </c>
      <c r="M29" s="2">
        <v>9573</v>
      </c>
      <c r="N29" s="2">
        <f t="shared" si="1"/>
        <v>2393.25</v>
      </c>
    </row>
    <row r="30" spans="1:14" x14ac:dyDescent="0.25">
      <c r="A30" s="5">
        <v>6117808770</v>
      </c>
      <c r="B30" s="5" t="s">
        <v>435</v>
      </c>
      <c r="C30" s="1">
        <v>68062</v>
      </c>
      <c r="D30" s="1">
        <f t="shared" si="0"/>
        <v>17015.5</v>
      </c>
      <c r="K30" s="5">
        <v>6117808770</v>
      </c>
      <c r="L30" s="5" t="s">
        <v>435</v>
      </c>
      <c r="M30" s="2">
        <v>49968</v>
      </c>
      <c r="N30" s="2">
        <f t="shared" si="1"/>
        <v>12492</v>
      </c>
    </row>
    <row r="31" spans="1:14" x14ac:dyDescent="0.25">
      <c r="A31" s="5">
        <v>6203191010</v>
      </c>
      <c r="B31" s="5" t="s">
        <v>436</v>
      </c>
      <c r="C31" s="1">
        <v>691923</v>
      </c>
      <c r="D31" s="1">
        <f t="shared" si="0"/>
        <v>172980.75</v>
      </c>
      <c r="K31" s="5">
        <v>6203191010</v>
      </c>
      <c r="L31" s="5" t="s">
        <v>436</v>
      </c>
      <c r="M31" s="2">
        <v>555103</v>
      </c>
      <c r="N31" s="2">
        <f t="shared" si="1"/>
        <v>138775.75</v>
      </c>
    </row>
    <row r="32" spans="1:14" x14ac:dyDescent="0.25">
      <c r="A32" s="5">
        <v>6203191020</v>
      </c>
      <c r="B32" s="5" t="s">
        <v>437</v>
      </c>
      <c r="C32" s="1">
        <v>282457</v>
      </c>
      <c r="D32" s="1">
        <f t="shared" si="0"/>
        <v>70614.25</v>
      </c>
      <c r="K32" s="5">
        <v>6203191020</v>
      </c>
      <c r="L32" s="5" t="s">
        <v>437</v>
      </c>
      <c r="M32" s="2">
        <v>292065</v>
      </c>
      <c r="N32" s="2">
        <f t="shared" si="1"/>
        <v>73016.25</v>
      </c>
    </row>
    <row r="33" spans="1:14" x14ac:dyDescent="0.25">
      <c r="A33" s="5">
        <v>6203191030</v>
      </c>
      <c r="B33" s="5" t="s">
        <v>438</v>
      </c>
      <c r="C33" s="1">
        <v>10972</v>
      </c>
      <c r="D33" s="1">
        <f t="shared" si="0"/>
        <v>2743</v>
      </c>
      <c r="K33" s="5">
        <v>6203191030</v>
      </c>
      <c r="L33" s="5" t="s">
        <v>438</v>
      </c>
      <c r="M33" s="2">
        <v>22667</v>
      </c>
      <c r="N33" s="2">
        <f t="shared" si="1"/>
        <v>5666.75</v>
      </c>
    </row>
    <row r="34" spans="1:14" x14ac:dyDescent="0.25">
      <c r="A34" s="5">
        <v>6203319010</v>
      </c>
      <c r="B34" s="5" t="s">
        <v>439</v>
      </c>
      <c r="C34" s="1">
        <v>1456993</v>
      </c>
      <c r="D34" s="1">
        <f t="shared" si="0"/>
        <v>364248.25</v>
      </c>
      <c r="K34" s="5">
        <v>6203319010</v>
      </c>
      <c r="L34" s="5" t="s">
        <v>439</v>
      </c>
      <c r="M34" s="2">
        <v>651232</v>
      </c>
      <c r="N34" s="2">
        <f t="shared" si="1"/>
        <v>162808</v>
      </c>
    </row>
    <row r="35" spans="1:14" x14ac:dyDescent="0.25">
      <c r="A35" s="5">
        <v>6203319020</v>
      </c>
      <c r="B35" s="5" t="s">
        <v>440</v>
      </c>
      <c r="C35" s="1">
        <v>51428226</v>
      </c>
      <c r="D35" s="1">
        <f t="shared" si="0"/>
        <v>12857056.5</v>
      </c>
      <c r="K35" s="5">
        <v>6203319020</v>
      </c>
      <c r="L35" s="5" t="s">
        <v>440</v>
      </c>
      <c r="M35" s="2">
        <v>37917691</v>
      </c>
      <c r="N35" s="2">
        <f t="shared" si="1"/>
        <v>9479422.75</v>
      </c>
    </row>
    <row r="36" spans="1:14" x14ac:dyDescent="0.25">
      <c r="A36" s="5">
        <v>6203321000</v>
      </c>
      <c r="B36" s="5" t="s">
        <v>441</v>
      </c>
      <c r="C36" s="1">
        <v>260832</v>
      </c>
      <c r="D36" s="1">
        <f t="shared" si="0"/>
        <v>65208</v>
      </c>
      <c r="K36" s="5">
        <v>6203321000</v>
      </c>
      <c r="L36" s="5" t="s">
        <v>441</v>
      </c>
      <c r="M36" s="2">
        <v>89088</v>
      </c>
      <c r="N36" s="2">
        <f t="shared" si="1"/>
        <v>22272</v>
      </c>
    </row>
    <row r="37" spans="1:14" x14ac:dyDescent="0.25">
      <c r="A37" s="5">
        <v>6203322010</v>
      </c>
      <c r="B37" s="5" t="s">
        <v>442</v>
      </c>
      <c r="C37" s="1">
        <v>206155</v>
      </c>
      <c r="D37" s="1">
        <f t="shared" si="0"/>
        <v>51538.75</v>
      </c>
      <c r="K37" s="5">
        <v>6203322010</v>
      </c>
      <c r="L37" s="5" t="s">
        <v>442</v>
      </c>
      <c r="M37" s="2">
        <v>137835</v>
      </c>
      <c r="N37" s="2">
        <f t="shared" si="1"/>
        <v>34458.75</v>
      </c>
    </row>
    <row r="38" spans="1:14" x14ac:dyDescent="0.25">
      <c r="A38" s="5">
        <v>6203322020</v>
      </c>
      <c r="B38" s="5" t="s">
        <v>443</v>
      </c>
      <c r="C38" s="1">
        <v>10237</v>
      </c>
      <c r="D38" s="1">
        <f t="shared" si="0"/>
        <v>2559.25</v>
      </c>
      <c r="K38" s="5">
        <v>6203322020</v>
      </c>
      <c r="L38" s="5" t="s">
        <v>443</v>
      </c>
      <c r="M38" s="2">
        <v>2037</v>
      </c>
      <c r="N38" s="2">
        <f t="shared" si="1"/>
        <v>509.25</v>
      </c>
    </row>
    <row r="39" spans="1:14" x14ac:dyDescent="0.25">
      <c r="A39" s="5">
        <v>6203322030</v>
      </c>
      <c r="B39" s="5" t="s">
        <v>444</v>
      </c>
      <c r="C39" s="1">
        <v>199553</v>
      </c>
      <c r="D39" s="1">
        <f t="shared" si="0"/>
        <v>49888.25</v>
      </c>
      <c r="K39" s="5">
        <v>6203322030</v>
      </c>
      <c r="L39" s="5" t="s">
        <v>444</v>
      </c>
      <c r="M39" s="2">
        <v>183801</v>
      </c>
      <c r="N39" s="2">
        <f t="shared" si="1"/>
        <v>45950.25</v>
      </c>
    </row>
    <row r="40" spans="1:14" x14ac:dyDescent="0.25">
      <c r="A40" s="5">
        <v>6203322040</v>
      </c>
      <c r="B40" s="5" t="s">
        <v>445</v>
      </c>
      <c r="C40" s="1">
        <v>10668773</v>
      </c>
      <c r="D40" s="1">
        <f t="shared" si="0"/>
        <v>2667193.25</v>
      </c>
      <c r="K40" s="5">
        <v>6203322040</v>
      </c>
      <c r="L40" s="5" t="s">
        <v>445</v>
      </c>
      <c r="M40" s="2">
        <v>8112798</v>
      </c>
      <c r="N40" s="2">
        <f t="shared" si="1"/>
        <v>2028199.5</v>
      </c>
    </row>
    <row r="41" spans="1:14" x14ac:dyDescent="0.25">
      <c r="A41" s="5">
        <v>6203322050</v>
      </c>
      <c r="B41" s="5" t="s">
        <v>446</v>
      </c>
      <c r="C41" s="1">
        <v>219505</v>
      </c>
      <c r="D41" s="1">
        <f t="shared" si="0"/>
        <v>54876.25</v>
      </c>
      <c r="K41" s="5">
        <v>6203322050</v>
      </c>
      <c r="L41" s="5" t="s">
        <v>446</v>
      </c>
      <c r="M41" s="2">
        <v>201985</v>
      </c>
      <c r="N41" s="2">
        <f t="shared" si="1"/>
        <v>50496.25</v>
      </c>
    </row>
    <row r="42" spans="1:14" x14ac:dyDescent="0.25">
      <c r="A42" s="5">
        <v>6203331030</v>
      </c>
      <c r="B42" s="5" t="s">
        <v>447</v>
      </c>
      <c r="C42" s="1">
        <v>11427</v>
      </c>
      <c r="D42" s="1">
        <f t="shared" si="0"/>
        <v>2856.75</v>
      </c>
      <c r="K42" s="5">
        <v>6203331030</v>
      </c>
      <c r="L42" s="5" t="s">
        <v>447</v>
      </c>
      <c r="M42" s="2">
        <v>50470</v>
      </c>
      <c r="N42" s="2">
        <f t="shared" si="1"/>
        <v>12617.5</v>
      </c>
    </row>
    <row r="43" spans="1:14" x14ac:dyDescent="0.25">
      <c r="A43" s="5">
        <v>6203331040</v>
      </c>
      <c r="B43" s="5" t="s">
        <v>448</v>
      </c>
      <c r="C43" s="1">
        <v>466301</v>
      </c>
      <c r="D43" s="1">
        <f t="shared" si="0"/>
        <v>116575.25</v>
      </c>
      <c r="K43" s="5">
        <v>6203331040</v>
      </c>
      <c r="L43" s="5" t="s">
        <v>448</v>
      </c>
      <c r="M43" s="2">
        <v>496672</v>
      </c>
      <c r="N43" s="2">
        <f t="shared" si="1"/>
        <v>124168</v>
      </c>
    </row>
    <row r="44" spans="1:14" x14ac:dyDescent="0.25">
      <c r="A44" s="5">
        <v>6203331050</v>
      </c>
      <c r="B44" s="5" t="s">
        <v>449</v>
      </c>
      <c r="C44" s="1">
        <v>3982</v>
      </c>
      <c r="D44" s="1">
        <f t="shared" si="0"/>
        <v>995.5</v>
      </c>
      <c r="K44" s="5">
        <v>6203331050</v>
      </c>
      <c r="L44" s="5" t="s">
        <v>449</v>
      </c>
      <c r="M44" s="2">
        <v>1269</v>
      </c>
      <c r="N44" s="2">
        <f t="shared" si="1"/>
        <v>317.25</v>
      </c>
    </row>
    <row r="45" spans="1:14" x14ac:dyDescent="0.25">
      <c r="A45" s="5">
        <v>6203331060</v>
      </c>
      <c r="B45" s="5" t="s">
        <v>450</v>
      </c>
      <c r="C45" s="1">
        <v>20923</v>
      </c>
      <c r="D45" s="1">
        <f t="shared" si="0"/>
        <v>5230.75</v>
      </c>
      <c r="K45" s="5">
        <v>6203331060</v>
      </c>
      <c r="L45" s="5" t="s">
        <v>450</v>
      </c>
      <c r="M45" s="2">
        <v>23212</v>
      </c>
      <c r="N45" s="2">
        <f t="shared" si="1"/>
        <v>5803</v>
      </c>
    </row>
    <row r="46" spans="1:14" x14ac:dyDescent="0.25">
      <c r="A46" s="5">
        <v>6203332010</v>
      </c>
      <c r="B46" s="5" t="s">
        <v>451</v>
      </c>
      <c r="C46" s="1">
        <v>3484210</v>
      </c>
      <c r="D46" s="1">
        <f t="shared" si="0"/>
        <v>871052.5</v>
      </c>
      <c r="K46" s="5">
        <v>6203332010</v>
      </c>
      <c r="L46" s="5" t="s">
        <v>451</v>
      </c>
      <c r="M46" s="2">
        <v>2890571</v>
      </c>
      <c r="N46" s="2">
        <f t="shared" si="1"/>
        <v>722642.75</v>
      </c>
    </row>
    <row r="47" spans="1:14" x14ac:dyDescent="0.25">
      <c r="A47" s="5">
        <v>6203332020</v>
      </c>
      <c r="B47" s="5" t="s">
        <v>452</v>
      </c>
      <c r="C47" s="1">
        <v>49495</v>
      </c>
      <c r="D47" s="1">
        <f t="shared" si="0"/>
        <v>12373.75</v>
      </c>
      <c r="K47" s="5">
        <v>6203332020</v>
      </c>
      <c r="L47" s="5" t="s">
        <v>452</v>
      </c>
      <c r="M47" s="2">
        <v>52315</v>
      </c>
      <c r="N47" s="2">
        <f t="shared" si="1"/>
        <v>13078.75</v>
      </c>
    </row>
    <row r="48" spans="1:14" x14ac:dyDescent="0.25">
      <c r="A48" s="5">
        <v>6203391010</v>
      </c>
      <c r="B48" s="5" t="s">
        <v>453</v>
      </c>
      <c r="C48" s="1">
        <v>76505</v>
      </c>
      <c r="D48" s="1">
        <f t="shared" si="0"/>
        <v>19126.25</v>
      </c>
      <c r="K48" s="5">
        <v>6203391010</v>
      </c>
      <c r="L48" s="5" t="s">
        <v>453</v>
      </c>
      <c r="M48" s="2">
        <v>4170</v>
      </c>
      <c r="N48" s="2">
        <f t="shared" si="1"/>
        <v>1042.5</v>
      </c>
    </row>
    <row r="49" spans="1:14" x14ac:dyDescent="0.25">
      <c r="A49" s="5">
        <v>6203391020</v>
      </c>
      <c r="B49" s="5" t="s">
        <v>454</v>
      </c>
      <c r="C49" s="1">
        <v>166577</v>
      </c>
      <c r="D49" s="1">
        <f t="shared" si="0"/>
        <v>41644.25</v>
      </c>
      <c r="K49" s="5">
        <v>6203391020</v>
      </c>
      <c r="L49" s="5" t="s">
        <v>454</v>
      </c>
      <c r="M49" s="2">
        <v>117142</v>
      </c>
      <c r="N49" s="2">
        <f t="shared" si="1"/>
        <v>29285.5</v>
      </c>
    </row>
    <row r="50" spans="1:14" x14ac:dyDescent="0.25">
      <c r="A50" s="5">
        <v>6203392010</v>
      </c>
      <c r="B50" s="5" t="s">
        <v>455</v>
      </c>
      <c r="C50" s="1">
        <v>2522801</v>
      </c>
      <c r="D50" s="1">
        <f t="shared" si="0"/>
        <v>630700.25</v>
      </c>
      <c r="K50" s="5">
        <v>6203392010</v>
      </c>
      <c r="L50" s="5" t="s">
        <v>455</v>
      </c>
      <c r="M50" s="2">
        <v>1915364</v>
      </c>
      <c r="N50" s="2">
        <f t="shared" si="1"/>
        <v>478841</v>
      </c>
    </row>
    <row r="51" spans="1:14" x14ac:dyDescent="0.25">
      <c r="A51" s="5">
        <v>6203392020</v>
      </c>
      <c r="B51" s="5" t="s">
        <v>456</v>
      </c>
      <c r="C51" s="1">
        <v>53447</v>
      </c>
      <c r="D51" s="1">
        <f t="shared" si="0"/>
        <v>13361.75</v>
      </c>
      <c r="K51" s="5">
        <v>6203392020</v>
      </c>
      <c r="L51" s="5" t="s">
        <v>456</v>
      </c>
      <c r="M51" s="2">
        <v>22397</v>
      </c>
      <c r="N51" s="2">
        <f t="shared" si="1"/>
        <v>5599.25</v>
      </c>
    </row>
    <row r="52" spans="1:14" x14ac:dyDescent="0.25">
      <c r="A52" s="5">
        <v>6203395000</v>
      </c>
      <c r="B52" s="5" t="s">
        <v>457</v>
      </c>
      <c r="C52" s="1">
        <v>2268448</v>
      </c>
      <c r="D52" s="1">
        <f t="shared" si="0"/>
        <v>567112</v>
      </c>
      <c r="K52" s="5">
        <v>6203395000</v>
      </c>
      <c r="L52" s="5" t="s">
        <v>457</v>
      </c>
      <c r="M52" s="2">
        <v>1613757</v>
      </c>
      <c r="N52" s="2">
        <f t="shared" si="1"/>
        <v>403439.25</v>
      </c>
    </row>
    <row r="53" spans="1:14" x14ac:dyDescent="0.25">
      <c r="A53" s="5">
        <v>6203399010</v>
      </c>
      <c r="B53" s="5" t="s">
        <v>458</v>
      </c>
      <c r="C53" s="1">
        <v>112291</v>
      </c>
      <c r="D53" s="1">
        <f t="shared" si="0"/>
        <v>28072.75</v>
      </c>
      <c r="K53" s="5">
        <v>6203399010</v>
      </c>
      <c r="L53" s="5" t="s">
        <v>458</v>
      </c>
      <c r="M53" s="2">
        <v>126550</v>
      </c>
      <c r="N53" s="2">
        <f t="shared" si="1"/>
        <v>31637.5</v>
      </c>
    </row>
    <row r="54" spans="1:14" x14ac:dyDescent="0.25">
      <c r="A54" s="5">
        <v>6203399020</v>
      </c>
      <c r="B54" s="5" t="s">
        <v>459</v>
      </c>
      <c r="C54" s="1">
        <v>3414980</v>
      </c>
      <c r="D54" s="1">
        <f t="shared" si="0"/>
        <v>853745</v>
      </c>
      <c r="K54" s="5">
        <v>6203399020</v>
      </c>
      <c r="L54" s="5" t="s">
        <v>459</v>
      </c>
      <c r="M54" s="2">
        <v>2847853</v>
      </c>
      <c r="N54" s="2">
        <f t="shared" si="1"/>
        <v>711963.25</v>
      </c>
    </row>
    <row r="55" spans="1:14" x14ac:dyDescent="0.25">
      <c r="A55" s="5">
        <v>6203399030</v>
      </c>
      <c r="B55" s="5" t="s">
        <v>460</v>
      </c>
      <c r="C55" s="1">
        <v>45587</v>
      </c>
      <c r="D55" s="1">
        <f t="shared" si="0"/>
        <v>11396.75</v>
      </c>
      <c r="K55" s="5">
        <v>6203399030</v>
      </c>
      <c r="L55" s="5" t="s">
        <v>460</v>
      </c>
      <c r="M55" s="2">
        <v>13807</v>
      </c>
      <c r="N55" s="2">
        <f t="shared" si="1"/>
        <v>3451.75</v>
      </c>
    </row>
    <row r="56" spans="1:14" x14ac:dyDescent="0.25">
      <c r="A56" s="5">
        <v>6203399060</v>
      </c>
      <c r="B56" s="5" t="s">
        <v>461</v>
      </c>
      <c r="C56" s="1">
        <v>5124791</v>
      </c>
      <c r="D56" s="1">
        <f t="shared" si="0"/>
        <v>1281197.75</v>
      </c>
      <c r="K56" s="5">
        <v>6203399060</v>
      </c>
      <c r="L56" s="5" t="s">
        <v>461</v>
      </c>
      <c r="M56" s="2">
        <v>4438771</v>
      </c>
      <c r="N56" s="2">
        <f t="shared" si="1"/>
        <v>1109692.75</v>
      </c>
    </row>
    <row r="57" spans="1:14" x14ac:dyDescent="0.25">
      <c r="A57" s="5">
        <v>6204311010</v>
      </c>
      <c r="B57" s="5" t="s">
        <v>462</v>
      </c>
      <c r="C57" s="1">
        <v>1155317</v>
      </c>
      <c r="D57" s="1">
        <f t="shared" si="0"/>
        <v>288829.25</v>
      </c>
      <c r="K57" s="5">
        <v>6204311010</v>
      </c>
      <c r="L57" s="5" t="s">
        <v>462</v>
      </c>
      <c r="M57" s="2">
        <v>560274</v>
      </c>
      <c r="N57" s="2">
        <f t="shared" si="1"/>
        <v>140068.5</v>
      </c>
    </row>
    <row r="58" spans="1:14" x14ac:dyDescent="0.25">
      <c r="A58" s="5">
        <v>6204311020</v>
      </c>
      <c r="B58" s="5" t="s">
        <v>463</v>
      </c>
      <c r="C58" s="1">
        <v>12121</v>
      </c>
      <c r="D58" s="1">
        <f t="shared" si="0"/>
        <v>3030.25</v>
      </c>
      <c r="K58" s="5">
        <v>6204311020</v>
      </c>
      <c r="L58" s="5" t="s">
        <v>463</v>
      </c>
      <c r="M58" s="2">
        <v>19012</v>
      </c>
      <c r="N58" s="2">
        <f t="shared" si="1"/>
        <v>4753</v>
      </c>
    </row>
    <row r="59" spans="1:14" x14ac:dyDescent="0.25">
      <c r="A59" s="5">
        <v>6204312010</v>
      </c>
      <c r="B59" s="5" t="s">
        <v>464</v>
      </c>
      <c r="C59" s="1">
        <v>24370944</v>
      </c>
      <c r="D59" s="1">
        <f t="shared" si="0"/>
        <v>6092736</v>
      </c>
      <c r="K59" s="5">
        <v>6204312010</v>
      </c>
      <c r="L59" s="5" t="s">
        <v>464</v>
      </c>
      <c r="M59" s="2">
        <v>20238859</v>
      </c>
      <c r="N59" s="2">
        <f t="shared" si="1"/>
        <v>5059714.75</v>
      </c>
    </row>
    <row r="60" spans="1:14" x14ac:dyDescent="0.25">
      <c r="A60" s="5">
        <v>6204312020</v>
      </c>
      <c r="B60" s="5" t="s">
        <v>465</v>
      </c>
      <c r="C60" s="1">
        <v>177857</v>
      </c>
      <c r="D60" s="1">
        <f t="shared" si="0"/>
        <v>44464.25</v>
      </c>
      <c r="K60" s="5">
        <v>6204312020</v>
      </c>
      <c r="L60" s="5" t="s">
        <v>465</v>
      </c>
      <c r="M60" s="2">
        <v>77382</v>
      </c>
      <c r="N60" s="2">
        <f t="shared" si="1"/>
        <v>19345.5</v>
      </c>
    </row>
    <row r="61" spans="1:14" x14ac:dyDescent="0.25">
      <c r="A61" s="5">
        <v>6204322010</v>
      </c>
      <c r="B61" s="5" t="s">
        <v>466</v>
      </c>
      <c r="C61" s="1">
        <v>83395</v>
      </c>
      <c r="D61" s="1">
        <f t="shared" si="0"/>
        <v>20848.75</v>
      </c>
      <c r="K61" s="5">
        <v>6204322010</v>
      </c>
      <c r="L61" s="5" t="s">
        <v>466</v>
      </c>
      <c r="M61" s="2">
        <v>27360</v>
      </c>
      <c r="N61" s="2">
        <f t="shared" si="1"/>
        <v>6840</v>
      </c>
    </row>
    <row r="62" spans="1:14" x14ac:dyDescent="0.25">
      <c r="A62" s="5">
        <v>6204322020</v>
      </c>
      <c r="B62" s="5" t="s">
        <v>467</v>
      </c>
      <c r="C62" s="1">
        <v>0</v>
      </c>
      <c r="D62" s="1">
        <f t="shared" si="0"/>
        <v>0</v>
      </c>
      <c r="K62" s="5">
        <v>6204322020</v>
      </c>
      <c r="L62" s="5" t="s">
        <v>467</v>
      </c>
      <c r="M62" s="2">
        <v>10684</v>
      </c>
      <c r="N62" s="2">
        <f t="shared" si="1"/>
        <v>2671</v>
      </c>
    </row>
    <row r="63" spans="1:14" x14ac:dyDescent="0.25">
      <c r="A63" s="5">
        <v>6204322030</v>
      </c>
      <c r="B63" s="5" t="s">
        <v>468</v>
      </c>
      <c r="C63" s="1">
        <v>8299394</v>
      </c>
      <c r="D63" s="1">
        <f t="shared" si="0"/>
        <v>2074848.5</v>
      </c>
      <c r="K63" s="5">
        <v>6204322030</v>
      </c>
      <c r="L63" s="5" t="s">
        <v>468</v>
      </c>
      <c r="M63" s="2">
        <v>7454559</v>
      </c>
      <c r="N63" s="2">
        <f t="shared" si="1"/>
        <v>1863639.75</v>
      </c>
    </row>
    <row r="64" spans="1:14" x14ac:dyDescent="0.25">
      <c r="A64" s="5">
        <v>6204322040</v>
      </c>
      <c r="B64" s="5" t="s">
        <v>469</v>
      </c>
      <c r="C64" s="1">
        <v>128311</v>
      </c>
      <c r="D64" s="1">
        <f t="shared" si="0"/>
        <v>32077.75</v>
      </c>
      <c r="K64" s="5">
        <v>6204322040</v>
      </c>
      <c r="L64" s="5" t="s">
        <v>469</v>
      </c>
      <c r="M64" s="2">
        <v>139522</v>
      </c>
      <c r="N64" s="2">
        <f t="shared" si="1"/>
        <v>34880.5</v>
      </c>
    </row>
    <row r="65" spans="1:14" x14ac:dyDescent="0.25">
      <c r="A65" s="5">
        <v>6204331000</v>
      </c>
      <c r="B65" s="5" t="s">
        <v>470</v>
      </c>
      <c r="C65" s="1">
        <v>233441</v>
      </c>
      <c r="D65" s="1">
        <f t="shared" si="0"/>
        <v>58360.25</v>
      </c>
      <c r="K65" s="5">
        <v>6204331000</v>
      </c>
      <c r="L65" s="5" t="s">
        <v>470</v>
      </c>
      <c r="M65" s="2">
        <v>172332</v>
      </c>
      <c r="N65" s="2">
        <f t="shared" si="1"/>
        <v>43083</v>
      </c>
    </row>
    <row r="66" spans="1:14" x14ac:dyDescent="0.25">
      <c r="A66" s="5">
        <v>6204334010</v>
      </c>
      <c r="B66" s="5" t="s">
        <v>471</v>
      </c>
      <c r="C66" s="1">
        <v>565324</v>
      </c>
      <c r="D66" s="1">
        <f t="shared" si="0"/>
        <v>141331</v>
      </c>
      <c r="K66" s="5">
        <v>6204334010</v>
      </c>
      <c r="L66" s="5" t="s">
        <v>471</v>
      </c>
      <c r="M66" s="2">
        <v>709177</v>
      </c>
      <c r="N66" s="2">
        <f t="shared" si="1"/>
        <v>177294.25</v>
      </c>
    </row>
    <row r="67" spans="1:14" x14ac:dyDescent="0.25">
      <c r="A67" s="5">
        <v>6204334020</v>
      </c>
      <c r="B67" s="5" t="s">
        <v>472</v>
      </c>
      <c r="C67" s="1">
        <v>3845</v>
      </c>
      <c r="D67" s="1">
        <f t="shared" si="0"/>
        <v>961.25</v>
      </c>
      <c r="K67" s="5">
        <v>6204334020</v>
      </c>
      <c r="L67" s="5" t="s">
        <v>472</v>
      </c>
      <c r="M67" s="2">
        <v>6927</v>
      </c>
      <c r="N67" s="2">
        <f t="shared" si="1"/>
        <v>1731.75</v>
      </c>
    </row>
    <row r="68" spans="1:14" x14ac:dyDescent="0.25">
      <c r="A68" s="5">
        <v>6204335010</v>
      </c>
      <c r="B68" s="5" t="s">
        <v>473</v>
      </c>
      <c r="C68" s="1">
        <v>6191851</v>
      </c>
      <c r="D68" s="1">
        <f t="shared" ref="D68:D99" si="2">C68*0.25</f>
        <v>1547962.75</v>
      </c>
      <c r="K68" s="5">
        <v>6204335010</v>
      </c>
      <c r="L68" s="5" t="s">
        <v>473</v>
      </c>
      <c r="M68" s="2">
        <v>4219569</v>
      </c>
      <c r="N68" s="2">
        <f t="shared" ref="N68:N99" si="3">M68*0.25</f>
        <v>1054892.25</v>
      </c>
    </row>
    <row r="69" spans="1:14" x14ac:dyDescent="0.25">
      <c r="A69" s="5">
        <v>6204335020</v>
      </c>
      <c r="B69" s="5" t="s">
        <v>474</v>
      </c>
      <c r="C69" s="1">
        <v>103690</v>
      </c>
      <c r="D69" s="1">
        <f t="shared" si="2"/>
        <v>25922.5</v>
      </c>
      <c r="K69" s="5">
        <v>6204335020</v>
      </c>
      <c r="L69" s="5" t="s">
        <v>474</v>
      </c>
      <c r="M69" s="2">
        <v>119806</v>
      </c>
      <c r="N69" s="2">
        <f t="shared" si="3"/>
        <v>29951.5</v>
      </c>
    </row>
    <row r="70" spans="1:14" x14ac:dyDescent="0.25">
      <c r="A70" s="5">
        <v>6204392010</v>
      </c>
      <c r="B70" s="5" t="s">
        <v>475</v>
      </c>
      <c r="C70" s="1">
        <v>219244</v>
      </c>
      <c r="D70" s="1">
        <f t="shared" si="2"/>
        <v>54811</v>
      </c>
      <c r="K70" s="5">
        <v>6204392010</v>
      </c>
      <c r="L70" s="5" t="s">
        <v>475</v>
      </c>
      <c r="M70" s="2">
        <v>184803</v>
      </c>
      <c r="N70" s="2">
        <f t="shared" si="3"/>
        <v>46200.75</v>
      </c>
    </row>
    <row r="71" spans="1:14" x14ac:dyDescent="0.25">
      <c r="A71" s="5">
        <v>6204392020</v>
      </c>
      <c r="B71" s="5" t="s">
        <v>476</v>
      </c>
      <c r="C71" s="1">
        <v>16781</v>
      </c>
      <c r="D71" s="1">
        <f t="shared" si="2"/>
        <v>4195.25</v>
      </c>
      <c r="K71" s="5">
        <v>6204392020</v>
      </c>
      <c r="L71" s="5" t="s">
        <v>476</v>
      </c>
      <c r="M71" s="2">
        <v>4758</v>
      </c>
      <c r="N71" s="2">
        <f t="shared" si="3"/>
        <v>1189.5</v>
      </c>
    </row>
    <row r="72" spans="1:14" x14ac:dyDescent="0.25">
      <c r="A72" s="5">
        <v>6204393010</v>
      </c>
      <c r="B72" s="5" t="s">
        <v>477</v>
      </c>
      <c r="C72" s="1">
        <v>7370527</v>
      </c>
      <c r="D72" s="1">
        <f t="shared" si="2"/>
        <v>1842631.75</v>
      </c>
      <c r="K72" s="5">
        <v>6204393010</v>
      </c>
      <c r="L72" s="5" t="s">
        <v>477</v>
      </c>
      <c r="M72" s="2">
        <v>4781305</v>
      </c>
      <c r="N72" s="2">
        <f t="shared" si="3"/>
        <v>1195326.25</v>
      </c>
    </row>
    <row r="73" spans="1:14" x14ac:dyDescent="0.25">
      <c r="A73" s="5">
        <v>6204393020</v>
      </c>
      <c r="B73" s="5" t="s">
        <v>478</v>
      </c>
      <c r="C73" s="1">
        <v>15040</v>
      </c>
      <c r="D73" s="1">
        <f t="shared" si="2"/>
        <v>3760</v>
      </c>
      <c r="K73" s="5">
        <v>6204393020</v>
      </c>
      <c r="L73" s="5" t="s">
        <v>478</v>
      </c>
      <c r="M73" s="2">
        <v>61840</v>
      </c>
      <c r="N73" s="2">
        <f t="shared" si="3"/>
        <v>15460</v>
      </c>
    </row>
    <row r="74" spans="1:14" x14ac:dyDescent="0.25">
      <c r="A74" s="5">
        <v>6204396000</v>
      </c>
      <c r="B74" s="5" t="s">
        <v>479</v>
      </c>
      <c r="C74" s="1">
        <v>3285184</v>
      </c>
      <c r="D74" s="1">
        <f t="shared" si="2"/>
        <v>821296</v>
      </c>
      <c r="K74" s="5">
        <v>6204396000</v>
      </c>
      <c r="L74" s="5" t="s">
        <v>479</v>
      </c>
      <c r="M74" s="2">
        <v>2097633</v>
      </c>
      <c r="N74" s="2">
        <f t="shared" si="3"/>
        <v>524408.25</v>
      </c>
    </row>
    <row r="75" spans="1:14" x14ac:dyDescent="0.25">
      <c r="A75" s="5">
        <v>6204398010</v>
      </c>
      <c r="B75" s="5" t="s">
        <v>480</v>
      </c>
      <c r="C75" s="1">
        <v>27850</v>
      </c>
      <c r="D75" s="1">
        <f t="shared" si="2"/>
        <v>6962.5</v>
      </c>
      <c r="K75" s="5">
        <v>6204398010</v>
      </c>
      <c r="L75" s="5" t="s">
        <v>480</v>
      </c>
      <c r="M75" s="2">
        <v>32113</v>
      </c>
      <c r="N75" s="2">
        <f t="shared" si="3"/>
        <v>8028.25</v>
      </c>
    </row>
    <row r="76" spans="1:14" x14ac:dyDescent="0.25">
      <c r="A76" s="5">
        <v>6204398020</v>
      </c>
      <c r="B76" s="5" t="s">
        <v>481</v>
      </c>
      <c r="C76" s="1">
        <v>346926</v>
      </c>
      <c r="D76" s="1">
        <f t="shared" si="2"/>
        <v>86731.5</v>
      </c>
      <c r="K76" s="5">
        <v>6204398020</v>
      </c>
      <c r="L76" s="5" t="s">
        <v>481</v>
      </c>
      <c r="M76" s="2">
        <v>338974</v>
      </c>
      <c r="N76" s="2">
        <f t="shared" si="3"/>
        <v>84743.5</v>
      </c>
    </row>
    <row r="77" spans="1:14" x14ac:dyDescent="0.25">
      <c r="A77" s="5">
        <v>6204398030</v>
      </c>
      <c r="B77" s="5" t="s">
        <v>482</v>
      </c>
      <c r="C77" s="1">
        <v>78178</v>
      </c>
      <c r="D77" s="1">
        <f t="shared" si="2"/>
        <v>19544.5</v>
      </c>
      <c r="K77" s="5">
        <v>6204398030</v>
      </c>
      <c r="L77" s="5" t="s">
        <v>482</v>
      </c>
      <c r="M77" s="2">
        <v>35005</v>
      </c>
      <c r="N77" s="2">
        <f t="shared" si="3"/>
        <v>8751.25</v>
      </c>
    </row>
    <row r="78" spans="1:14" x14ac:dyDescent="0.25">
      <c r="A78" s="5">
        <v>6204398050</v>
      </c>
      <c r="B78" s="5" t="s">
        <v>483</v>
      </c>
      <c r="C78" s="1">
        <v>411511</v>
      </c>
      <c r="D78" s="1">
        <f t="shared" si="2"/>
        <v>102877.75</v>
      </c>
      <c r="K78" s="5">
        <v>6204398050</v>
      </c>
      <c r="L78" s="5" t="s">
        <v>483</v>
      </c>
      <c r="M78" s="2">
        <v>449997</v>
      </c>
      <c r="N78" s="2">
        <f t="shared" si="3"/>
        <v>112499.25</v>
      </c>
    </row>
    <row r="79" spans="1:14" x14ac:dyDescent="0.25">
      <c r="A79" s="5">
        <v>6204398060</v>
      </c>
      <c r="B79" s="5" t="s">
        <v>484</v>
      </c>
      <c r="C79" s="1">
        <v>2257262</v>
      </c>
      <c r="D79" s="1">
        <f t="shared" si="2"/>
        <v>564315.5</v>
      </c>
      <c r="K79" s="5">
        <v>6204398060</v>
      </c>
      <c r="L79" s="5" t="s">
        <v>484</v>
      </c>
      <c r="M79" s="2">
        <v>2163951</v>
      </c>
      <c r="N79" s="2">
        <f t="shared" si="3"/>
        <v>540987.75</v>
      </c>
    </row>
    <row r="80" spans="1:14" x14ac:dyDescent="0.25">
      <c r="A80" s="5">
        <v>6403596040</v>
      </c>
      <c r="B80" s="5" t="s">
        <v>165</v>
      </c>
      <c r="C80" s="1">
        <v>53672</v>
      </c>
      <c r="D80" s="1">
        <f t="shared" si="2"/>
        <v>13418</v>
      </c>
      <c r="K80" s="5">
        <v>6403596040</v>
      </c>
      <c r="L80" s="5" t="s">
        <v>165</v>
      </c>
      <c r="M80" s="2">
        <v>45102</v>
      </c>
      <c r="N80" s="2">
        <f t="shared" si="3"/>
        <v>11275.5</v>
      </c>
    </row>
    <row r="81" spans="1:14" x14ac:dyDescent="0.25">
      <c r="A81" s="5">
        <v>6403596060</v>
      </c>
      <c r="B81" s="5" t="s">
        <v>166</v>
      </c>
      <c r="C81" s="1">
        <v>67814670</v>
      </c>
      <c r="D81" s="1">
        <f t="shared" si="2"/>
        <v>16953667.5</v>
      </c>
      <c r="K81" s="5">
        <v>6403596060</v>
      </c>
      <c r="L81" s="5" t="s">
        <v>166</v>
      </c>
      <c r="M81" s="2">
        <v>39473310</v>
      </c>
      <c r="N81" s="2">
        <f t="shared" si="3"/>
        <v>9868327.5</v>
      </c>
    </row>
    <row r="82" spans="1:14" x14ac:dyDescent="0.25">
      <c r="A82" s="5">
        <v>6403596080</v>
      </c>
      <c r="B82" s="5" t="s">
        <v>167</v>
      </c>
      <c r="C82" s="1">
        <v>913466</v>
      </c>
      <c r="D82" s="1">
        <f t="shared" si="2"/>
        <v>228366.5</v>
      </c>
      <c r="K82" s="5">
        <v>6403596080</v>
      </c>
      <c r="L82" s="5" t="s">
        <v>167</v>
      </c>
      <c r="M82" s="2">
        <v>691353</v>
      </c>
      <c r="N82" s="2">
        <f t="shared" si="3"/>
        <v>172838.25</v>
      </c>
    </row>
    <row r="83" spans="1:14" x14ac:dyDescent="0.25">
      <c r="A83" s="5">
        <v>6403916010</v>
      </c>
      <c r="B83" s="5" t="s">
        <v>485</v>
      </c>
      <c r="C83" s="1">
        <v>862149</v>
      </c>
      <c r="D83" s="1">
        <f t="shared" si="2"/>
        <v>215537.25</v>
      </c>
      <c r="K83" s="5">
        <v>6403916010</v>
      </c>
      <c r="L83" s="5" t="s">
        <v>485</v>
      </c>
      <c r="M83" s="2">
        <v>486767</v>
      </c>
      <c r="N83" s="2">
        <f t="shared" si="3"/>
        <v>121691.75</v>
      </c>
    </row>
    <row r="84" spans="1:14" x14ac:dyDescent="0.25">
      <c r="A84" s="5">
        <v>6403916030</v>
      </c>
      <c r="B84" s="5" t="s">
        <v>486</v>
      </c>
      <c r="C84" s="1">
        <v>50956</v>
      </c>
      <c r="D84" s="1">
        <f t="shared" si="2"/>
        <v>12739</v>
      </c>
      <c r="K84" s="5">
        <v>6403916030</v>
      </c>
      <c r="L84" s="5" t="s">
        <v>486</v>
      </c>
      <c r="M84" s="2">
        <v>19403</v>
      </c>
      <c r="N84" s="2">
        <f t="shared" si="3"/>
        <v>4850.75</v>
      </c>
    </row>
    <row r="85" spans="1:14" x14ac:dyDescent="0.25">
      <c r="A85" s="5">
        <v>6403916040</v>
      </c>
      <c r="B85" s="5" t="s">
        <v>487</v>
      </c>
      <c r="C85" s="1">
        <v>747141</v>
      </c>
      <c r="D85" s="1">
        <f t="shared" si="2"/>
        <v>186785.25</v>
      </c>
      <c r="K85" s="5">
        <v>6403916040</v>
      </c>
      <c r="L85" s="5" t="s">
        <v>487</v>
      </c>
      <c r="M85" s="2">
        <v>1609977</v>
      </c>
      <c r="N85" s="2">
        <f t="shared" si="3"/>
        <v>402494.25</v>
      </c>
    </row>
    <row r="86" spans="1:14" x14ac:dyDescent="0.25">
      <c r="A86" s="5">
        <v>6403916050</v>
      </c>
      <c r="B86" s="5" t="s">
        <v>488</v>
      </c>
      <c r="C86" s="1">
        <v>0</v>
      </c>
      <c r="D86" s="1">
        <f t="shared" si="2"/>
        <v>0</v>
      </c>
      <c r="K86" s="5">
        <v>6403916050</v>
      </c>
      <c r="L86" s="5" t="s">
        <v>488</v>
      </c>
      <c r="M86" s="2">
        <v>10130</v>
      </c>
      <c r="N86" s="2">
        <f t="shared" si="3"/>
        <v>2532.5</v>
      </c>
    </row>
    <row r="87" spans="1:14" x14ac:dyDescent="0.25">
      <c r="A87" s="5">
        <v>6403916060</v>
      </c>
      <c r="B87" s="5" t="s">
        <v>489</v>
      </c>
      <c r="C87" s="1">
        <v>226325</v>
      </c>
      <c r="D87" s="1">
        <f t="shared" si="2"/>
        <v>56581.25</v>
      </c>
      <c r="K87" s="5">
        <v>6403916060</v>
      </c>
      <c r="L87" s="5" t="s">
        <v>489</v>
      </c>
      <c r="M87" s="2">
        <v>302728</v>
      </c>
      <c r="N87" s="2">
        <f t="shared" si="3"/>
        <v>75682</v>
      </c>
    </row>
    <row r="88" spans="1:14" x14ac:dyDescent="0.25">
      <c r="A88" s="5">
        <v>6403916065</v>
      </c>
      <c r="B88" s="5" t="s">
        <v>490</v>
      </c>
      <c r="C88" s="1">
        <v>14395</v>
      </c>
      <c r="D88" s="1">
        <f t="shared" si="2"/>
        <v>3598.75</v>
      </c>
      <c r="K88" s="5">
        <v>6403916065</v>
      </c>
      <c r="L88" s="5" t="s">
        <v>490</v>
      </c>
      <c r="M88" s="2">
        <v>112080</v>
      </c>
      <c r="N88" s="2">
        <f t="shared" si="3"/>
        <v>28020</v>
      </c>
    </row>
    <row r="89" spans="1:14" x14ac:dyDescent="0.25">
      <c r="A89" s="5">
        <v>6403916075</v>
      </c>
      <c r="B89" s="5" t="s">
        <v>491</v>
      </c>
      <c r="C89" s="1">
        <v>47071035</v>
      </c>
      <c r="D89" s="1">
        <f t="shared" si="2"/>
        <v>11767758.75</v>
      </c>
      <c r="K89" s="5">
        <v>6403916075</v>
      </c>
      <c r="L89" s="5" t="s">
        <v>491</v>
      </c>
      <c r="M89" s="2">
        <v>35658853</v>
      </c>
      <c r="N89" s="2">
        <f t="shared" si="3"/>
        <v>8914713.25</v>
      </c>
    </row>
    <row r="90" spans="1:14" x14ac:dyDescent="0.25">
      <c r="A90" s="5">
        <v>6403916090</v>
      </c>
      <c r="B90" s="5" t="s">
        <v>492</v>
      </c>
      <c r="C90" s="1">
        <v>186354</v>
      </c>
      <c r="D90" s="1">
        <f t="shared" si="2"/>
        <v>46588.5</v>
      </c>
      <c r="K90" s="5">
        <v>6403916090</v>
      </c>
      <c r="L90" s="5" t="s">
        <v>492</v>
      </c>
      <c r="M90" s="2">
        <v>2105082</v>
      </c>
      <c r="N90" s="2">
        <f t="shared" si="3"/>
        <v>526270.5</v>
      </c>
    </row>
    <row r="91" spans="1:14" x14ac:dyDescent="0.25">
      <c r="A91" s="5">
        <v>6403919015</v>
      </c>
      <c r="B91" s="5" t="s">
        <v>493</v>
      </c>
      <c r="C91" s="1">
        <v>37997</v>
      </c>
      <c r="D91" s="1">
        <f t="shared" si="2"/>
        <v>9499.25</v>
      </c>
      <c r="K91" s="5">
        <v>6403919015</v>
      </c>
      <c r="L91" s="5" t="s">
        <v>493</v>
      </c>
      <c r="M91" s="2">
        <v>4597</v>
      </c>
      <c r="N91" s="2">
        <f t="shared" si="3"/>
        <v>1149.25</v>
      </c>
    </row>
    <row r="92" spans="1:14" x14ac:dyDescent="0.25">
      <c r="A92" s="5">
        <v>6403919025</v>
      </c>
      <c r="B92" s="5" t="s">
        <v>494</v>
      </c>
      <c r="C92" s="1">
        <v>13790</v>
      </c>
      <c r="D92" s="1">
        <f t="shared" si="2"/>
        <v>3447.5</v>
      </c>
      <c r="K92" s="5">
        <v>6403919025</v>
      </c>
      <c r="L92" s="5" t="s">
        <v>494</v>
      </c>
      <c r="M92" s="2">
        <v>93145</v>
      </c>
      <c r="N92" s="2">
        <f t="shared" si="3"/>
        <v>23286.25</v>
      </c>
    </row>
    <row r="93" spans="1:14" x14ac:dyDescent="0.25">
      <c r="A93" s="5">
        <v>6403919045</v>
      </c>
      <c r="B93" s="5" t="s">
        <v>495</v>
      </c>
      <c r="C93" s="1">
        <v>89811145</v>
      </c>
      <c r="D93" s="1">
        <f t="shared" si="2"/>
        <v>22452786.25</v>
      </c>
      <c r="K93" s="5">
        <v>6403919045</v>
      </c>
      <c r="L93" s="5" t="s">
        <v>495</v>
      </c>
      <c r="M93" s="2">
        <v>81628416</v>
      </c>
      <c r="N93" s="2">
        <f t="shared" si="3"/>
        <v>20407104</v>
      </c>
    </row>
    <row r="94" spans="1:14" x14ac:dyDescent="0.25">
      <c r="A94" s="5">
        <v>6403919051</v>
      </c>
      <c r="B94" s="5" t="s">
        <v>496</v>
      </c>
      <c r="C94" s="1">
        <v>5298734</v>
      </c>
      <c r="D94" s="1">
        <f t="shared" si="2"/>
        <v>1324683.5</v>
      </c>
      <c r="K94" s="5">
        <v>6403919051</v>
      </c>
      <c r="L94" s="5" t="s">
        <v>496</v>
      </c>
      <c r="M94" s="2">
        <v>7591832</v>
      </c>
      <c r="N94" s="2">
        <f t="shared" si="3"/>
        <v>1897958</v>
      </c>
    </row>
    <row r="95" spans="1:14" x14ac:dyDescent="0.25">
      <c r="A95" s="5">
        <v>9001400000</v>
      </c>
      <c r="B95" s="5" t="s">
        <v>497</v>
      </c>
      <c r="C95" s="1">
        <v>11149833</v>
      </c>
      <c r="D95" s="1">
        <f t="shared" si="2"/>
        <v>2787458.25</v>
      </c>
      <c r="K95" s="5">
        <v>9001400000</v>
      </c>
      <c r="L95" s="5" t="s">
        <v>497</v>
      </c>
      <c r="M95" s="2">
        <v>1431268</v>
      </c>
      <c r="N95" s="2">
        <f t="shared" si="3"/>
        <v>357817</v>
      </c>
    </row>
    <row r="96" spans="1:14" x14ac:dyDescent="0.25">
      <c r="A96" s="5">
        <v>9001500000</v>
      </c>
      <c r="B96" s="5" t="s">
        <v>498</v>
      </c>
      <c r="C96" s="1">
        <v>2492427</v>
      </c>
      <c r="D96" s="1">
        <f t="shared" si="2"/>
        <v>623106.75</v>
      </c>
      <c r="K96" s="5">
        <v>9001500000</v>
      </c>
      <c r="L96" s="5" t="s">
        <v>498</v>
      </c>
      <c r="M96" s="2">
        <v>8740516</v>
      </c>
      <c r="N96" s="2">
        <f t="shared" si="3"/>
        <v>2185129</v>
      </c>
    </row>
    <row r="97" spans="1:14" x14ac:dyDescent="0.25">
      <c r="A97" s="5">
        <v>9001904000</v>
      </c>
      <c r="B97" s="5" t="s">
        <v>499</v>
      </c>
      <c r="C97" s="1">
        <v>1372238</v>
      </c>
      <c r="D97" s="1">
        <f t="shared" si="2"/>
        <v>343059.5</v>
      </c>
      <c r="K97" s="5">
        <v>9001904000</v>
      </c>
      <c r="L97" s="5" t="s">
        <v>499</v>
      </c>
      <c r="M97" s="2">
        <v>2023777</v>
      </c>
      <c r="N97" s="2">
        <f t="shared" si="3"/>
        <v>505944.25</v>
      </c>
    </row>
    <row r="98" spans="1:14" x14ac:dyDescent="0.25">
      <c r="A98" s="5">
        <v>9001909000</v>
      </c>
      <c r="B98" s="5" t="s">
        <v>500</v>
      </c>
      <c r="C98" s="1">
        <v>204549</v>
      </c>
      <c r="D98" s="1">
        <f t="shared" si="2"/>
        <v>51137.25</v>
      </c>
      <c r="K98" s="5">
        <v>9001909000</v>
      </c>
      <c r="L98" s="5" t="s">
        <v>500</v>
      </c>
      <c r="M98" s="2">
        <v>357635</v>
      </c>
      <c r="N98" s="2">
        <f t="shared" si="3"/>
        <v>89408.75</v>
      </c>
    </row>
    <row r="99" spans="1:14" x14ac:dyDescent="0.25">
      <c r="B99" s="5" t="s">
        <v>44</v>
      </c>
      <c r="C99" s="1">
        <v>385757538</v>
      </c>
      <c r="D99" s="1">
        <f t="shared" si="2"/>
        <v>96439384.5</v>
      </c>
      <c r="K99" s="6"/>
      <c r="M99" s="2">
        <v>309227953</v>
      </c>
      <c r="N99" s="2">
        <f t="shared" si="3"/>
        <v>77306988.25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728E4-C6D7-4C4F-AE5B-D5DEDD7CAE1F}">
  <dimension ref="A1:N44"/>
  <sheetViews>
    <sheetView topLeftCell="A28" workbookViewId="0"/>
  </sheetViews>
  <sheetFormatPr defaultRowHeight="15" x14ac:dyDescent="0.25"/>
  <cols>
    <col min="1" max="1" width="11" bestFit="1" customWidth="1"/>
    <col min="2" max="2" width="156.5703125" bestFit="1" customWidth="1"/>
    <col min="3" max="3" width="20.28515625" bestFit="1" customWidth="1"/>
    <col min="4" max="4" width="11.140625" bestFit="1" customWidth="1"/>
    <col min="11" max="11" width="11" bestFit="1" customWidth="1"/>
    <col min="12" max="12" width="156.5703125" bestFit="1" customWidth="1"/>
    <col min="13" max="13" width="20" bestFit="1" customWidth="1"/>
    <col min="14" max="14" width="27.42578125" bestFit="1" customWidth="1"/>
  </cols>
  <sheetData>
    <row r="1" spans="1:14" x14ac:dyDescent="0.25">
      <c r="A1" t="s">
        <v>45</v>
      </c>
      <c r="K1" t="s">
        <v>46</v>
      </c>
    </row>
    <row r="2" spans="1:14" x14ac:dyDescent="0.25">
      <c r="A2" t="s">
        <v>2</v>
      </c>
      <c r="B2" t="s">
        <v>3</v>
      </c>
      <c r="C2" s="1" t="s">
        <v>4</v>
      </c>
      <c r="D2" t="s">
        <v>16</v>
      </c>
      <c r="K2" t="s">
        <v>2</v>
      </c>
      <c r="L2" t="s">
        <v>3</v>
      </c>
      <c r="M2" s="1" t="s">
        <v>4</v>
      </c>
      <c r="N2" t="s">
        <v>16</v>
      </c>
    </row>
    <row r="3" spans="1:14" x14ac:dyDescent="0.25">
      <c r="A3" s="3">
        <v>306160003</v>
      </c>
      <c r="B3" s="5" t="s">
        <v>91</v>
      </c>
      <c r="C3" s="1">
        <v>9363</v>
      </c>
      <c r="D3" s="1">
        <f>C3*0.25</f>
        <v>2340.75</v>
      </c>
      <c r="K3" s="3">
        <v>306160003</v>
      </c>
      <c r="L3" s="5" t="s">
        <v>91</v>
      </c>
      <c r="M3" s="1">
        <v>0</v>
      </c>
      <c r="N3" s="1">
        <f>M3*0.25</f>
        <v>0</v>
      </c>
    </row>
    <row r="4" spans="1:14" x14ac:dyDescent="0.25">
      <c r="A4" s="3">
        <v>306160006</v>
      </c>
      <c r="B4" s="5" t="s">
        <v>92</v>
      </c>
      <c r="C4" s="1">
        <v>9369</v>
      </c>
      <c r="D4" s="1">
        <f t="shared" ref="D4:D44" si="0">C4*0.25</f>
        <v>2342.25</v>
      </c>
      <c r="K4" s="3">
        <v>306160006</v>
      </c>
      <c r="L4" s="5" t="s">
        <v>92</v>
      </c>
      <c r="M4" s="1">
        <v>5194</v>
      </c>
      <c r="N4" s="1">
        <f t="shared" ref="N4:N44" si="1">M4*0.25</f>
        <v>1298.5</v>
      </c>
    </row>
    <row r="5" spans="1:14" x14ac:dyDescent="0.25">
      <c r="A5" s="3">
        <v>306160009</v>
      </c>
      <c r="B5" s="5" t="s">
        <v>93</v>
      </c>
      <c r="C5" s="1">
        <v>5463</v>
      </c>
      <c r="D5" s="1">
        <f t="shared" si="0"/>
        <v>1365.75</v>
      </c>
      <c r="K5" s="3">
        <v>306160009</v>
      </c>
      <c r="L5" s="5" t="s">
        <v>93</v>
      </c>
      <c r="M5" s="1">
        <v>93764</v>
      </c>
      <c r="N5" s="1">
        <f t="shared" si="1"/>
        <v>23441</v>
      </c>
    </row>
    <row r="6" spans="1:14" x14ac:dyDescent="0.25">
      <c r="A6" s="3">
        <v>306160012</v>
      </c>
      <c r="B6" s="5" t="s">
        <v>94</v>
      </c>
      <c r="C6" s="1">
        <v>9300</v>
      </c>
      <c r="D6" s="1">
        <f t="shared" si="0"/>
        <v>2325</v>
      </c>
      <c r="K6" s="3">
        <v>306160012</v>
      </c>
      <c r="L6" s="5" t="s">
        <v>94</v>
      </c>
      <c r="M6" s="1">
        <v>40420</v>
      </c>
      <c r="N6" s="1">
        <f t="shared" si="1"/>
        <v>10105</v>
      </c>
    </row>
    <row r="7" spans="1:14" x14ac:dyDescent="0.25">
      <c r="A7" s="3">
        <v>306160015</v>
      </c>
      <c r="B7" s="5" t="s">
        <v>95</v>
      </c>
      <c r="C7" s="1">
        <v>0</v>
      </c>
      <c r="D7" s="1">
        <f t="shared" si="0"/>
        <v>0</v>
      </c>
      <c r="K7" s="3">
        <v>306160015</v>
      </c>
      <c r="L7" s="5" t="s">
        <v>95</v>
      </c>
      <c r="M7" s="1">
        <v>58099</v>
      </c>
      <c r="N7" s="1">
        <f t="shared" si="1"/>
        <v>14524.75</v>
      </c>
    </row>
    <row r="8" spans="1:14" x14ac:dyDescent="0.25">
      <c r="A8" s="3">
        <v>306350020</v>
      </c>
      <c r="B8" s="5" t="s">
        <v>96</v>
      </c>
      <c r="C8" s="1">
        <v>1257700</v>
      </c>
      <c r="D8" s="1">
        <f t="shared" si="0"/>
        <v>314425</v>
      </c>
      <c r="K8" s="3">
        <v>306350020</v>
      </c>
      <c r="L8" s="5" t="s">
        <v>96</v>
      </c>
      <c r="M8" s="1">
        <v>353500</v>
      </c>
      <c r="N8" s="1">
        <f t="shared" si="1"/>
        <v>88375</v>
      </c>
    </row>
    <row r="9" spans="1:14" x14ac:dyDescent="0.25">
      <c r="A9" s="3">
        <v>306950040</v>
      </c>
      <c r="B9" s="5" t="s">
        <v>97</v>
      </c>
      <c r="C9" s="1">
        <v>3429378</v>
      </c>
      <c r="D9" s="1">
        <f t="shared" si="0"/>
        <v>857344.5</v>
      </c>
      <c r="K9" s="3">
        <v>306950040</v>
      </c>
      <c r="L9" s="5" t="s">
        <v>97</v>
      </c>
      <c r="M9" s="1">
        <v>5703680</v>
      </c>
      <c r="N9" s="1">
        <f t="shared" si="1"/>
        <v>1425920</v>
      </c>
    </row>
    <row r="10" spans="1:14" x14ac:dyDescent="0.25">
      <c r="A10" s="3">
        <v>1006202000</v>
      </c>
      <c r="B10" s="5" t="s">
        <v>98</v>
      </c>
      <c r="C10" s="1">
        <v>25058034</v>
      </c>
      <c r="D10" s="1">
        <f t="shared" si="0"/>
        <v>6264508.5</v>
      </c>
      <c r="K10" s="3">
        <v>1006202000</v>
      </c>
      <c r="L10" s="5" t="s">
        <v>98</v>
      </c>
      <c r="M10" s="1">
        <v>29113992</v>
      </c>
      <c r="N10" s="1">
        <f t="shared" si="1"/>
        <v>7278498</v>
      </c>
    </row>
    <row r="11" spans="1:14" x14ac:dyDescent="0.25">
      <c r="A11" s="3">
        <v>4421914000</v>
      </c>
      <c r="B11" s="5" t="s">
        <v>99</v>
      </c>
      <c r="C11" s="1">
        <v>197081</v>
      </c>
      <c r="D11" s="1">
        <f t="shared" si="0"/>
        <v>49270.25</v>
      </c>
      <c r="K11" s="3">
        <v>4421914000</v>
      </c>
      <c r="L11" s="5" t="s">
        <v>99</v>
      </c>
      <c r="M11" s="1">
        <v>105599</v>
      </c>
      <c r="N11" s="1">
        <f t="shared" si="1"/>
        <v>26399.75</v>
      </c>
    </row>
    <row r="12" spans="1:14" x14ac:dyDescent="0.25">
      <c r="A12" s="3">
        <v>4421919400</v>
      </c>
      <c r="B12" s="5" t="s">
        <v>100</v>
      </c>
      <c r="C12" s="1">
        <v>90308</v>
      </c>
      <c r="D12" s="1">
        <f t="shared" si="0"/>
        <v>22577</v>
      </c>
      <c r="K12" s="3">
        <v>4421919400</v>
      </c>
      <c r="L12" s="5" t="s">
        <v>100</v>
      </c>
      <c r="M12" s="1">
        <v>585795</v>
      </c>
      <c r="N12" s="1">
        <f t="shared" si="1"/>
        <v>146448.75</v>
      </c>
    </row>
    <row r="13" spans="1:14" x14ac:dyDescent="0.25">
      <c r="A13" s="3">
        <v>4503104000</v>
      </c>
      <c r="B13" s="5" t="s">
        <v>101</v>
      </c>
      <c r="C13" s="1">
        <v>112411</v>
      </c>
      <c r="D13" s="1">
        <f t="shared" si="0"/>
        <v>28102.75</v>
      </c>
      <c r="K13" s="3">
        <v>4503104000</v>
      </c>
      <c r="L13" s="5" t="s">
        <v>101</v>
      </c>
      <c r="M13" s="1">
        <v>17860</v>
      </c>
      <c r="N13" s="1">
        <f t="shared" si="1"/>
        <v>4465</v>
      </c>
    </row>
    <row r="14" spans="1:14" x14ac:dyDescent="0.25">
      <c r="A14" s="3">
        <v>4813100000</v>
      </c>
      <c r="B14" s="5" t="s">
        <v>102</v>
      </c>
      <c r="C14" s="1">
        <v>3209540</v>
      </c>
      <c r="D14" s="1">
        <f t="shared" si="0"/>
        <v>802385</v>
      </c>
      <c r="K14" s="3">
        <v>4813100000</v>
      </c>
      <c r="L14" s="5" t="s">
        <v>102</v>
      </c>
      <c r="M14" s="1">
        <v>9608984</v>
      </c>
      <c r="N14" s="1">
        <f t="shared" si="1"/>
        <v>2402246</v>
      </c>
    </row>
    <row r="15" spans="1:14" x14ac:dyDescent="0.25">
      <c r="A15" s="3">
        <v>4813900000</v>
      </c>
      <c r="B15" s="5" t="s">
        <v>103</v>
      </c>
      <c r="C15" s="1">
        <v>1389776</v>
      </c>
      <c r="D15" s="1">
        <f t="shared" si="0"/>
        <v>347444</v>
      </c>
      <c r="K15" s="3">
        <v>4813900000</v>
      </c>
      <c r="L15" s="5" t="s">
        <v>103</v>
      </c>
      <c r="M15" s="1">
        <v>977540</v>
      </c>
      <c r="N15" s="1">
        <f t="shared" si="1"/>
        <v>244385</v>
      </c>
    </row>
    <row r="16" spans="1:14" x14ac:dyDescent="0.25">
      <c r="A16" s="3">
        <v>7101223000</v>
      </c>
      <c r="B16" s="5" t="s">
        <v>104</v>
      </c>
      <c r="C16" s="1">
        <v>60234</v>
      </c>
      <c r="D16" s="1">
        <f t="shared" si="0"/>
        <v>15058.5</v>
      </c>
      <c r="K16" s="3">
        <v>7101223000</v>
      </c>
      <c r="L16" s="5" t="s">
        <v>104</v>
      </c>
      <c r="M16" s="1">
        <v>0</v>
      </c>
      <c r="N16" s="1">
        <f t="shared" si="1"/>
        <v>0</v>
      </c>
    </row>
    <row r="17" spans="1:14" x14ac:dyDescent="0.25">
      <c r="A17" s="3">
        <v>7101226000</v>
      </c>
      <c r="B17" s="5" t="s">
        <v>105</v>
      </c>
      <c r="C17" s="1">
        <v>107653</v>
      </c>
      <c r="D17" s="1">
        <f t="shared" si="0"/>
        <v>26913.25</v>
      </c>
      <c r="K17" s="3">
        <v>7101226000</v>
      </c>
      <c r="L17" s="5" t="s">
        <v>105</v>
      </c>
      <c r="M17" s="1">
        <v>57138</v>
      </c>
      <c r="N17" s="1">
        <f t="shared" si="1"/>
        <v>14284.5</v>
      </c>
    </row>
    <row r="18" spans="1:14" x14ac:dyDescent="0.25">
      <c r="A18" s="3">
        <v>7103995000</v>
      </c>
      <c r="B18" s="5" t="s">
        <v>106</v>
      </c>
      <c r="C18" s="1">
        <v>1813581</v>
      </c>
      <c r="D18" s="1">
        <f t="shared" si="0"/>
        <v>453395.25</v>
      </c>
      <c r="K18" s="3">
        <v>7103995000</v>
      </c>
      <c r="L18" s="5" t="s">
        <v>106</v>
      </c>
      <c r="M18" s="1">
        <v>2904626</v>
      </c>
      <c r="N18" s="1">
        <f t="shared" si="1"/>
        <v>726156.5</v>
      </c>
    </row>
    <row r="19" spans="1:14" x14ac:dyDescent="0.25">
      <c r="A19" s="3">
        <v>7104905000</v>
      </c>
      <c r="B19" s="5" t="s">
        <v>107</v>
      </c>
      <c r="C19" s="1">
        <v>592895</v>
      </c>
      <c r="D19" s="1">
        <f t="shared" si="0"/>
        <v>148223.75</v>
      </c>
      <c r="K19" s="3">
        <v>7104905000</v>
      </c>
      <c r="L19" s="5" t="s">
        <v>107</v>
      </c>
      <c r="M19" s="1">
        <v>1508337</v>
      </c>
      <c r="N19" s="1">
        <f t="shared" si="1"/>
        <v>377084.25</v>
      </c>
    </row>
    <row r="20" spans="1:14" x14ac:dyDescent="0.25">
      <c r="A20" s="3">
        <v>7113192100</v>
      </c>
      <c r="B20" s="5" t="s">
        <v>108</v>
      </c>
      <c r="C20" s="1">
        <v>11480260</v>
      </c>
      <c r="D20" s="1">
        <f t="shared" si="0"/>
        <v>2870065</v>
      </c>
      <c r="K20" s="3">
        <v>7113192100</v>
      </c>
      <c r="L20" s="5" t="s">
        <v>108</v>
      </c>
      <c r="M20" s="1">
        <v>11333705</v>
      </c>
      <c r="N20" s="1">
        <f t="shared" si="1"/>
        <v>2833426.25</v>
      </c>
    </row>
    <row r="21" spans="1:14" x14ac:dyDescent="0.25">
      <c r="A21" s="3">
        <v>7113192500</v>
      </c>
      <c r="B21" s="5" t="s">
        <v>109</v>
      </c>
      <c r="C21" s="1">
        <v>4593018</v>
      </c>
      <c r="D21" s="1">
        <f t="shared" si="0"/>
        <v>1148254.5</v>
      </c>
      <c r="K21" s="3">
        <v>7113192500</v>
      </c>
      <c r="L21" s="5" t="s">
        <v>109</v>
      </c>
      <c r="M21" s="1">
        <v>5992739</v>
      </c>
      <c r="N21" s="1">
        <f t="shared" si="1"/>
        <v>1498184.75</v>
      </c>
    </row>
    <row r="22" spans="1:14" x14ac:dyDescent="0.25">
      <c r="A22" s="3">
        <v>7114200040</v>
      </c>
      <c r="B22" s="5" t="s">
        <v>110</v>
      </c>
      <c r="C22" s="1">
        <v>50856</v>
      </c>
      <c r="D22" s="1">
        <f t="shared" si="0"/>
        <v>12714</v>
      </c>
      <c r="K22" s="3">
        <v>7114200040</v>
      </c>
      <c r="L22" s="5" t="s">
        <v>110</v>
      </c>
      <c r="M22" s="1">
        <v>21964</v>
      </c>
      <c r="N22" s="1">
        <f t="shared" si="1"/>
        <v>5491</v>
      </c>
    </row>
    <row r="23" spans="1:14" x14ac:dyDescent="0.25">
      <c r="A23" s="3">
        <v>7114200060</v>
      </c>
      <c r="B23" s="5" t="s">
        <v>111</v>
      </c>
      <c r="C23" s="1">
        <v>103634</v>
      </c>
      <c r="D23" s="1">
        <f t="shared" si="0"/>
        <v>25908.5</v>
      </c>
      <c r="K23" s="3">
        <v>7114200060</v>
      </c>
      <c r="L23" s="5" t="s">
        <v>111</v>
      </c>
      <c r="M23" s="1">
        <v>10897</v>
      </c>
      <c r="N23" s="1">
        <f t="shared" si="1"/>
        <v>2724.25</v>
      </c>
    </row>
    <row r="24" spans="1:14" x14ac:dyDescent="0.25">
      <c r="A24" s="3">
        <v>7116200500</v>
      </c>
      <c r="B24" s="5" t="s">
        <v>112</v>
      </c>
      <c r="C24" s="1">
        <v>9202798</v>
      </c>
      <c r="D24" s="1">
        <f t="shared" si="0"/>
        <v>2300699.5</v>
      </c>
      <c r="K24" s="3">
        <v>7116200500</v>
      </c>
      <c r="L24" s="5" t="s">
        <v>112</v>
      </c>
      <c r="M24" s="1">
        <v>9384489</v>
      </c>
      <c r="N24" s="1">
        <f t="shared" si="1"/>
        <v>2346122.25</v>
      </c>
    </row>
    <row r="25" spans="1:14" x14ac:dyDescent="0.25">
      <c r="A25" s="3">
        <v>7116201500</v>
      </c>
      <c r="B25" s="5" t="s">
        <v>113</v>
      </c>
      <c r="C25" s="1">
        <v>5454765</v>
      </c>
      <c r="D25" s="1">
        <f t="shared" si="0"/>
        <v>1363691.25</v>
      </c>
      <c r="K25" s="3">
        <v>7116201500</v>
      </c>
      <c r="L25" s="5" t="s">
        <v>113</v>
      </c>
      <c r="M25" s="1">
        <v>2603353</v>
      </c>
      <c r="N25" s="1">
        <f t="shared" si="1"/>
        <v>650838.25</v>
      </c>
    </row>
    <row r="26" spans="1:14" x14ac:dyDescent="0.25">
      <c r="A26" s="3">
        <v>7410213060</v>
      </c>
      <c r="B26" s="5" t="s">
        <v>114</v>
      </c>
      <c r="C26" s="1">
        <v>126113</v>
      </c>
      <c r="D26" s="1">
        <f t="shared" si="0"/>
        <v>31528.25</v>
      </c>
      <c r="K26" s="3">
        <v>7410213060</v>
      </c>
      <c r="L26" s="5" t="s">
        <v>114</v>
      </c>
      <c r="M26" s="1">
        <v>125000</v>
      </c>
      <c r="N26" s="1">
        <f t="shared" si="1"/>
        <v>31250</v>
      </c>
    </row>
    <row r="27" spans="1:14" x14ac:dyDescent="0.25">
      <c r="A27" s="3">
        <v>9401692010</v>
      </c>
      <c r="B27" s="5" t="s">
        <v>115</v>
      </c>
      <c r="C27" s="1">
        <v>109291</v>
      </c>
      <c r="D27" s="1">
        <f t="shared" si="0"/>
        <v>27322.75</v>
      </c>
      <c r="K27" s="3">
        <v>9401692010</v>
      </c>
      <c r="L27" s="5" t="s">
        <v>115</v>
      </c>
      <c r="M27" s="1">
        <v>95117</v>
      </c>
      <c r="N27" s="1">
        <f t="shared" si="1"/>
        <v>23779.25</v>
      </c>
    </row>
    <row r="28" spans="1:14" x14ac:dyDescent="0.25">
      <c r="A28" s="3">
        <v>9401692030</v>
      </c>
      <c r="B28" s="5" t="s">
        <v>116</v>
      </c>
      <c r="C28" s="1">
        <v>26728</v>
      </c>
      <c r="D28" s="1">
        <f t="shared" si="0"/>
        <v>6682</v>
      </c>
      <c r="K28" s="3">
        <v>9401692030</v>
      </c>
      <c r="L28" s="5" t="s">
        <v>116</v>
      </c>
      <c r="M28" s="1">
        <v>6352</v>
      </c>
      <c r="N28" s="1">
        <f t="shared" si="1"/>
        <v>1588</v>
      </c>
    </row>
    <row r="29" spans="1:14" x14ac:dyDescent="0.25">
      <c r="A29" s="3">
        <v>9401694010</v>
      </c>
      <c r="B29" s="5" t="s">
        <v>117</v>
      </c>
      <c r="C29" s="1">
        <v>361178</v>
      </c>
      <c r="D29" s="1">
        <f t="shared" si="0"/>
        <v>90294.5</v>
      </c>
      <c r="K29" s="3">
        <v>9401694010</v>
      </c>
      <c r="L29" s="5" t="s">
        <v>117</v>
      </c>
      <c r="M29" s="1">
        <v>429324</v>
      </c>
      <c r="N29" s="1">
        <f t="shared" si="1"/>
        <v>107331</v>
      </c>
    </row>
    <row r="30" spans="1:14" x14ac:dyDescent="0.25">
      <c r="A30" s="3">
        <v>9401694030</v>
      </c>
      <c r="B30" s="5" t="s">
        <v>118</v>
      </c>
      <c r="C30" s="1">
        <v>367463</v>
      </c>
      <c r="D30" s="1">
        <f t="shared" si="0"/>
        <v>91865.75</v>
      </c>
      <c r="K30" s="3">
        <v>9401694030</v>
      </c>
      <c r="L30" s="5" t="s">
        <v>118</v>
      </c>
      <c r="M30" s="1">
        <v>90253</v>
      </c>
      <c r="N30" s="1">
        <f t="shared" si="1"/>
        <v>22563.25</v>
      </c>
    </row>
    <row r="31" spans="1:14" x14ac:dyDescent="0.25">
      <c r="A31" s="3">
        <v>9401696001</v>
      </c>
      <c r="B31" s="5" t="s">
        <v>119</v>
      </c>
      <c r="C31" s="1">
        <v>336</v>
      </c>
      <c r="D31" s="1">
        <f t="shared" si="0"/>
        <v>84</v>
      </c>
      <c r="K31" s="3">
        <v>9401696001</v>
      </c>
      <c r="L31" s="5" t="s">
        <v>119</v>
      </c>
      <c r="M31" s="1">
        <v>4893</v>
      </c>
      <c r="N31" s="1">
        <f t="shared" si="1"/>
        <v>1223.25</v>
      </c>
    </row>
    <row r="32" spans="1:14" x14ac:dyDescent="0.25">
      <c r="A32" s="3">
        <v>9401696011</v>
      </c>
      <c r="B32" s="5" t="s">
        <v>120</v>
      </c>
      <c r="C32" s="1">
        <v>4501252</v>
      </c>
      <c r="D32" s="1">
        <f t="shared" si="0"/>
        <v>1125313</v>
      </c>
      <c r="K32" s="3">
        <v>9401696011</v>
      </c>
      <c r="L32" s="5" t="s">
        <v>120</v>
      </c>
      <c r="M32" s="1">
        <v>3940392</v>
      </c>
      <c r="N32" s="1">
        <f t="shared" si="1"/>
        <v>985098</v>
      </c>
    </row>
    <row r="33" spans="1:14" x14ac:dyDescent="0.25">
      <c r="A33" s="3">
        <v>9401696031</v>
      </c>
      <c r="B33" s="5" t="s">
        <v>121</v>
      </c>
      <c r="C33" s="1">
        <v>238713</v>
      </c>
      <c r="D33" s="1">
        <f t="shared" si="0"/>
        <v>59678.25</v>
      </c>
      <c r="K33" s="3">
        <v>9401696031</v>
      </c>
      <c r="L33" s="5" t="s">
        <v>121</v>
      </c>
      <c r="M33" s="1">
        <v>658151</v>
      </c>
      <c r="N33" s="1">
        <f t="shared" si="1"/>
        <v>164537.75</v>
      </c>
    </row>
    <row r="34" spans="1:14" x14ac:dyDescent="0.25">
      <c r="A34" s="3">
        <v>9401698005</v>
      </c>
      <c r="B34" s="5" t="s">
        <v>122</v>
      </c>
      <c r="C34" s="1">
        <v>0</v>
      </c>
      <c r="D34" s="1">
        <f t="shared" si="0"/>
        <v>0</v>
      </c>
      <c r="K34" s="3">
        <v>9401698005</v>
      </c>
      <c r="L34" s="5" t="s">
        <v>122</v>
      </c>
      <c r="M34" s="1">
        <v>13150</v>
      </c>
      <c r="N34" s="1">
        <f t="shared" si="1"/>
        <v>3287.5</v>
      </c>
    </row>
    <row r="35" spans="1:14" x14ac:dyDescent="0.25">
      <c r="A35" s="3">
        <v>9401698011</v>
      </c>
      <c r="B35" s="5" t="s">
        <v>123</v>
      </c>
      <c r="C35" s="1">
        <v>7929129</v>
      </c>
      <c r="D35" s="1">
        <f t="shared" si="0"/>
        <v>1982282.25</v>
      </c>
      <c r="K35" s="3">
        <v>9401698011</v>
      </c>
      <c r="L35" s="5" t="s">
        <v>123</v>
      </c>
      <c r="M35" s="1">
        <v>9276780</v>
      </c>
      <c r="N35" s="1">
        <f t="shared" si="1"/>
        <v>2319195</v>
      </c>
    </row>
    <row r="36" spans="1:14" x14ac:dyDescent="0.25">
      <c r="A36" s="3">
        <v>9401698031</v>
      </c>
      <c r="B36" s="5" t="s">
        <v>124</v>
      </c>
      <c r="C36" s="1">
        <v>2525418</v>
      </c>
      <c r="D36" s="1">
        <f t="shared" si="0"/>
        <v>631354.5</v>
      </c>
      <c r="K36" s="3">
        <v>9401698031</v>
      </c>
      <c r="L36" s="5" t="s">
        <v>124</v>
      </c>
      <c r="M36" s="1">
        <v>1368078</v>
      </c>
      <c r="N36" s="1">
        <f t="shared" si="1"/>
        <v>342019.5</v>
      </c>
    </row>
    <row r="37" spans="1:14" x14ac:dyDescent="0.25">
      <c r="A37" s="3">
        <v>9403504000</v>
      </c>
      <c r="B37" s="5" t="s">
        <v>125</v>
      </c>
      <c r="C37" s="1">
        <v>32195</v>
      </c>
      <c r="D37" s="1">
        <f t="shared" si="0"/>
        <v>8048.75</v>
      </c>
      <c r="K37" s="3">
        <v>9403504000</v>
      </c>
      <c r="L37" s="5" t="s">
        <v>125</v>
      </c>
      <c r="M37" s="1">
        <v>82740</v>
      </c>
      <c r="N37" s="1">
        <f t="shared" si="1"/>
        <v>20685</v>
      </c>
    </row>
    <row r="38" spans="1:14" x14ac:dyDescent="0.25">
      <c r="A38" s="3">
        <v>9403509041</v>
      </c>
      <c r="B38" s="5" t="s">
        <v>126</v>
      </c>
      <c r="C38" s="1">
        <v>66363</v>
      </c>
      <c r="D38" s="1">
        <f t="shared" si="0"/>
        <v>16590.75</v>
      </c>
      <c r="K38" s="3">
        <v>9403509041</v>
      </c>
      <c r="L38" s="5" t="s">
        <v>126</v>
      </c>
      <c r="M38" s="1">
        <v>69927</v>
      </c>
      <c r="N38" s="1">
        <f t="shared" si="1"/>
        <v>17481.75</v>
      </c>
    </row>
    <row r="39" spans="1:14" x14ac:dyDescent="0.25">
      <c r="A39" s="3">
        <v>9403509042</v>
      </c>
      <c r="B39" s="5" t="s">
        <v>127</v>
      </c>
      <c r="C39" s="1">
        <v>1842</v>
      </c>
      <c r="D39" s="1">
        <f t="shared" si="0"/>
        <v>460.5</v>
      </c>
      <c r="K39" s="3">
        <v>9403509042</v>
      </c>
      <c r="L39" s="5" t="s">
        <v>127</v>
      </c>
      <c r="M39" s="1">
        <v>0</v>
      </c>
      <c r="N39" s="1">
        <f t="shared" si="1"/>
        <v>0</v>
      </c>
    </row>
    <row r="40" spans="1:14" x14ac:dyDescent="0.25">
      <c r="A40" s="3">
        <v>9403509045</v>
      </c>
      <c r="B40" s="5" t="s">
        <v>128</v>
      </c>
      <c r="C40" s="1">
        <v>9569766</v>
      </c>
      <c r="D40" s="1">
        <f t="shared" si="0"/>
        <v>2392441.5</v>
      </c>
      <c r="K40" s="3">
        <v>9403509045</v>
      </c>
      <c r="L40" s="5" t="s">
        <v>128</v>
      </c>
      <c r="M40" s="1">
        <v>11770205</v>
      </c>
      <c r="N40" s="1">
        <f t="shared" si="1"/>
        <v>2942551.25</v>
      </c>
    </row>
    <row r="41" spans="1:14" x14ac:dyDescent="0.25">
      <c r="A41" s="3">
        <v>9403509080</v>
      </c>
      <c r="B41" s="5" t="s">
        <v>129</v>
      </c>
      <c r="C41" s="1">
        <v>22326591</v>
      </c>
      <c r="D41" s="1">
        <f t="shared" si="0"/>
        <v>5581647.75</v>
      </c>
      <c r="K41" s="3">
        <v>9403509080</v>
      </c>
      <c r="L41" s="5" t="s">
        <v>129</v>
      </c>
      <c r="M41" s="1">
        <v>23127709</v>
      </c>
      <c r="N41" s="1">
        <f t="shared" si="1"/>
        <v>5781927.25</v>
      </c>
    </row>
    <row r="42" spans="1:14" x14ac:dyDescent="0.25">
      <c r="A42" s="3">
        <v>9403830015</v>
      </c>
      <c r="B42" s="5" t="s">
        <v>130</v>
      </c>
      <c r="C42" s="1">
        <v>190531</v>
      </c>
      <c r="D42" s="1">
        <f t="shared" si="0"/>
        <v>47632.75</v>
      </c>
      <c r="K42" s="3">
        <v>9403830015</v>
      </c>
      <c r="L42" s="5" t="s">
        <v>130</v>
      </c>
      <c r="M42" s="1">
        <v>110017</v>
      </c>
      <c r="N42" s="1">
        <f t="shared" si="1"/>
        <v>27504.25</v>
      </c>
    </row>
    <row r="43" spans="1:14" x14ac:dyDescent="0.25">
      <c r="A43" s="3">
        <v>9403830030</v>
      </c>
      <c r="B43" s="5" t="s">
        <v>131</v>
      </c>
      <c r="C43" s="1">
        <v>25378</v>
      </c>
      <c r="D43" s="1">
        <f t="shared" si="0"/>
        <v>6344.5</v>
      </c>
      <c r="K43" s="3">
        <v>9403830030</v>
      </c>
      <c r="L43" s="5" t="s">
        <v>131</v>
      </c>
      <c r="M43" s="1">
        <v>18690</v>
      </c>
      <c r="N43" s="1">
        <f t="shared" si="1"/>
        <v>4672.5</v>
      </c>
    </row>
    <row r="44" spans="1:14" x14ac:dyDescent="0.25">
      <c r="B44" s="5" t="s">
        <v>44</v>
      </c>
      <c r="C44" s="1">
        <v>116635704</v>
      </c>
      <c r="D44" s="1">
        <f t="shared" si="0"/>
        <v>29158926</v>
      </c>
      <c r="M44" s="1">
        <v>131668453</v>
      </c>
      <c r="N44" s="1">
        <f t="shared" si="1"/>
        <v>32917113.25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3337-960E-4864-93F0-7C4642C39E0B}">
  <dimension ref="A1:N74"/>
  <sheetViews>
    <sheetView topLeftCell="A55" workbookViewId="0"/>
  </sheetViews>
  <sheetFormatPr defaultRowHeight="15" x14ac:dyDescent="0.25"/>
  <cols>
    <col min="1" max="1" width="11" bestFit="1" customWidth="1"/>
    <col min="2" max="2" width="162" bestFit="1" customWidth="1"/>
    <col min="3" max="3" width="20" bestFit="1" customWidth="1"/>
    <col min="4" max="4" width="27.42578125" bestFit="1" customWidth="1"/>
    <col min="11" max="11" width="11" bestFit="1" customWidth="1"/>
    <col min="12" max="12" width="162" bestFit="1" customWidth="1"/>
    <col min="13" max="13" width="20" bestFit="1" customWidth="1"/>
    <col min="14" max="14" width="27.42578125" bestFit="1" customWidth="1"/>
  </cols>
  <sheetData>
    <row r="1" spans="1:14" x14ac:dyDescent="0.25">
      <c r="A1" t="s">
        <v>45</v>
      </c>
      <c r="K1" t="s">
        <v>46</v>
      </c>
    </row>
    <row r="2" spans="1:14" x14ac:dyDescent="0.25">
      <c r="A2" t="s">
        <v>2</v>
      </c>
      <c r="B2" t="s">
        <v>3</v>
      </c>
      <c r="C2" s="1" t="s">
        <v>4</v>
      </c>
      <c r="D2" t="s">
        <v>16</v>
      </c>
      <c r="K2" t="s">
        <v>2</v>
      </c>
      <c r="L2" t="s">
        <v>3</v>
      </c>
      <c r="M2" s="1" t="s">
        <v>4</v>
      </c>
      <c r="N2" t="s">
        <v>16</v>
      </c>
    </row>
    <row r="3" spans="1:14" x14ac:dyDescent="0.25">
      <c r="A3" s="3">
        <v>306160003</v>
      </c>
      <c r="B3" s="5" t="s">
        <v>91</v>
      </c>
      <c r="C3" s="1">
        <v>392430</v>
      </c>
      <c r="D3" s="1">
        <f>C3*0.25</f>
        <v>98107.5</v>
      </c>
      <c r="K3" s="3">
        <v>306160003</v>
      </c>
      <c r="L3" s="5" t="s">
        <v>91</v>
      </c>
      <c r="M3" s="1">
        <v>192115</v>
      </c>
      <c r="N3" s="1">
        <f>M3*0.25</f>
        <v>48028.75</v>
      </c>
    </row>
    <row r="4" spans="1:14" x14ac:dyDescent="0.25">
      <c r="A4" s="3">
        <v>306160040</v>
      </c>
      <c r="B4" s="5" t="s">
        <v>132</v>
      </c>
      <c r="C4" s="1">
        <v>0</v>
      </c>
      <c r="D4" s="1">
        <f t="shared" ref="D4:D67" si="0">C4*0.25</f>
        <v>0</v>
      </c>
      <c r="K4" s="3">
        <v>306160040</v>
      </c>
      <c r="L4" s="5" t="s">
        <v>132</v>
      </c>
      <c r="M4" s="1">
        <v>0</v>
      </c>
      <c r="N4" s="1">
        <f t="shared" ref="N4:N67" si="1">M4*0.25</f>
        <v>0</v>
      </c>
    </row>
    <row r="5" spans="1:14" x14ac:dyDescent="0.25">
      <c r="A5" s="3">
        <v>306170003</v>
      </c>
      <c r="B5" s="5" t="s">
        <v>133</v>
      </c>
      <c r="C5" s="1">
        <v>255106</v>
      </c>
      <c r="D5" s="1">
        <f t="shared" si="0"/>
        <v>63776.5</v>
      </c>
      <c r="K5" s="3">
        <v>306170003</v>
      </c>
      <c r="L5" s="5" t="s">
        <v>133</v>
      </c>
      <c r="M5" s="1">
        <v>265229</v>
      </c>
      <c r="N5" s="1">
        <f t="shared" si="1"/>
        <v>66307.25</v>
      </c>
    </row>
    <row r="6" spans="1:14" x14ac:dyDescent="0.25">
      <c r="A6" s="3">
        <v>306170006</v>
      </c>
      <c r="B6" s="5" t="s">
        <v>134</v>
      </c>
      <c r="C6" s="1">
        <v>399316</v>
      </c>
      <c r="D6" s="1">
        <f t="shared" si="0"/>
        <v>99829</v>
      </c>
      <c r="K6" s="3">
        <v>306170006</v>
      </c>
      <c r="L6" s="5" t="s">
        <v>134</v>
      </c>
      <c r="M6" s="1">
        <v>492909</v>
      </c>
      <c r="N6" s="1">
        <f t="shared" si="1"/>
        <v>123227.25</v>
      </c>
    </row>
    <row r="7" spans="1:14" x14ac:dyDescent="0.25">
      <c r="A7" s="3">
        <v>306170009</v>
      </c>
      <c r="B7" s="5" t="s">
        <v>135</v>
      </c>
      <c r="C7" s="1">
        <v>354093</v>
      </c>
      <c r="D7" s="1">
        <f t="shared" si="0"/>
        <v>88523.25</v>
      </c>
      <c r="K7" s="3">
        <v>306170009</v>
      </c>
      <c r="L7" s="5" t="s">
        <v>135</v>
      </c>
      <c r="M7" s="1">
        <v>338565</v>
      </c>
      <c r="N7" s="1">
        <f t="shared" si="1"/>
        <v>84641.25</v>
      </c>
    </row>
    <row r="8" spans="1:14" x14ac:dyDescent="0.25">
      <c r="A8" s="3">
        <v>306170015</v>
      </c>
      <c r="B8" s="5" t="s">
        <v>136</v>
      </c>
      <c r="C8" s="1">
        <v>3277</v>
      </c>
      <c r="D8" s="1">
        <f t="shared" si="0"/>
        <v>819.25</v>
      </c>
      <c r="K8" s="3">
        <v>306170015</v>
      </c>
      <c r="L8" s="5" t="s">
        <v>136</v>
      </c>
      <c r="M8" s="1">
        <v>0</v>
      </c>
      <c r="N8" s="1">
        <f t="shared" si="1"/>
        <v>0</v>
      </c>
    </row>
    <row r="9" spans="1:14" x14ac:dyDescent="0.25">
      <c r="A9" s="3">
        <v>306170040</v>
      </c>
      <c r="B9" s="5" t="s">
        <v>137</v>
      </c>
      <c r="C9" s="1">
        <v>910365</v>
      </c>
      <c r="D9" s="1">
        <f t="shared" si="0"/>
        <v>227591.25</v>
      </c>
      <c r="K9" s="3">
        <v>306170040</v>
      </c>
      <c r="L9" s="5" t="s">
        <v>137</v>
      </c>
      <c r="M9" s="1">
        <v>962899</v>
      </c>
      <c r="N9" s="1">
        <f t="shared" si="1"/>
        <v>240724.75</v>
      </c>
    </row>
    <row r="10" spans="1:14" x14ac:dyDescent="0.25">
      <c r="A10" s="3">
        <v>307520000</v>
      </c>
      <c r="B10" s="5" t="s">
        <v>138</v>
      </c>
      <c r="C10" s="1">
        <v>39134851</v>
      </c>
      <c r="D10" s="1">
        <f t="shared" si="0"/>
        <v>9783712.75</v>
      </c>
      <c r="K10" s="3">
        <v>307520000</v>
      </c>
      <c r="L10" s="5" t="s">
        <v>138</v>
      </c>
      <c r="M10" s="1">
        <v>21380982</v>
      </c>
      <c r="N10" s="1">
        <f t="shared" si="1"/>
        <v>5345245.5</v>
      </c>
    </row>
    <row r="11" spans="1:14" x14ac:dyDescent="0.25">
      <c r="A11" s="3">
        <v>1605210500</v>
      </c>
      <c r="B11" s="5" t="s">
        <v>139</v>
      </c>
      <c r="C11" s="1">
        <v>135123</v>
      </c>
      <c r="D11" s="1">
        <f t="shared" si="0"/>
        <v>33780.75</v>
      </c>
      <c r="K11" s="3">
        <v>1605210500</v>
      </c>
      <c r="L11" s="5" t="s">
        <v>139</v>
      </c>
      <c r="M11" s="1">
        <v>0</v>
      </c>
      <c r="N11" s="1">
        <f t="shared" si="1"/>
        <v>0</v>
      </c>
    </row>
    <row r="12" spans="1:14" x14ac:dyDescent="0.25">
      <c r="A12" s="3">
        <v>1605211030</v>
      </c>
      <c r="B12" s="5" t="s">
        <v>140</v>
      </c>
      <c r="C12" s="1">
        <v>1503573</v>
      </c>
      <c r="D12" s="1">
        <f t="shared" si="0"/>
        <v>375893.25</v>
      </c>
      <c r="K12" s="3">
        <v>1605211030</v>
      </c>
      <c r="L12" s="5" t="s">
        <v>140</v>
      </c>
      <c r="M12" s="1">
        <v>378983</v>
      </c>
      <c r="N12" s="1">
        <f t="shared" si="1"/>
        <v>94745.75</v>
      </c>
    </row>
    <row r="13" spans="1:14" x14ac:dyDescent="0.25">
      <c r="A13" s="3">
        <v>1605550500</v>
      </c>
      <c r="B13" s="5" t="s">
        <v>141</v>
      </c>
      <c r="C13" s="1">
        <v>65342</v>
      </c>
      <c r="D13" s="1">
        <f t="shared" si="0"/>
        <v>16335.5</v>
      </c>
      <c r="K13" s="3">
        <v>1605550500</v>
      </c>
      <c r="L13" s="5" t="s">
        <v>141</v>
      </c>
      <c r="M13" s="1">
        <v>112409</v>
      </c>
      <c r="N13" s="1">
        <f t="shared" si="1"/>
        <v>28102.25</v>
      </c>
    </row>
    <row r="14" spans="1:14" x14ac:dyDescent="0.25">
      <c r="A14" s="3">
        <v>4202219000</v>
      </c>
      <c r="B14" s="5" t="s">
        <v>142</v>
      </c>
      <c r="C14" s="1">
        <v>39627421</v>
      </c>
      <c r="D14" s="1">
        <f t="shared" si="0"/>
        <v>9906855.25</v>
      </c>
      <c r="K14" s="3">
        <v>4202219000</v>
      </c>
      <c r="L14" s="5" t="s">
        <v>142</v>
      </c>
      <c r="M14" s="1">
        <v>33687524</v>
      </c>
      <c r="N14" s="1">
        <f t="shared" si="1"/>
        <v>8421881</v>
      </c>
    </row>
    <row r="15" spans="1:14" x14ac:dyDescent="0.25">
      <c r="A15" s="3">
        <v>4202221500</v>
      </c>
      <c r="B15" s="5" t="s">
        <v>143</v>
      </c>
      <c r="C15" s="1">
        <v>41231831</v>
      </c>
      <c r="D15" s="1">
        <f t="shared" si="0"/>
        <v>10307957.75</v>
      </c>
      <c r="K15" s="3">
        <v>4202221500</v>
      </c>
      <c r="L15" s="5" t="s">
        <v>143</v>
      </c>
      <c r="M15" s="1">
        <v>30347289</v>
      </c>
      <c r="N15" s="1">
        <f t="shared" si="1"/>
        <v>7586822.25</v>
      </c>
    </row>
    <row r="16" spans="1:14" x14ac:dyDescent="0.25">
      <c r="A16" s="3">
        <v>4203300000</v>
      </c>
      <c r="B16" s="5" t="s">
        <v>144</v>
      </c>
      <c r="C16" s="1">
        <v>43048349</v>
      </c>
      <c r="D16" s="1">
        <f t="shared" si="0"/>
        <v>10762087.25</v>
      </c>
      <c r="K16" s="3">
        <v>4203300000</v>
      </c>
      <c r="L16" s="5" t="s">
        <v>144</v>
      </c>
      <c r="M16" s="1">
        <v>44042552</v>
      </c>
      <c r="N16" s="1">
        <f t="shared" si="1"/>
        <v>11010638</v>
      </c>
    </row>
    <row r="17" spans="1:14" x14ac:dyDescent="0.25">
      <c r="A17" s="3">
        <v>6402993110</v>
      </c>
      <c r="B17" s="5" t="s">
        <v>145</v>
      </c>
      <c r="C17" s="1">
        <v>0</v>
      </c>
      <c r="D17" s="1">
        <f t="shared" si="0"/>
        <v>0</v>
      </c>
      <c r="K17" s="3">
        <v>6402993110</v>
      </c>
      <c r="L17" s="5" t="s">
        <v>145</v>
      </c>
      <c r="M17" s="1">
        <v>865</v>
      </c>
      <c r="N17" s="1">
        <f t="shared" si="1"/>
        <v>216.25</v>
      </c>
    </row>
    <row r="18" spans="1:14" x14ac:dyDescent="0.25">
      <c r="A18" s="3">
        <v>6402993115</v>
      </c>
      <c r="B18" s="5" t="s">
        <v>146</v>
      </c>
      <c r="C18" s="1">
        <v>43165</v>
      </c>
      <c r="D18" s="1">
        <f t="shared" si="0"/>
        <v>10791.25</v>
      </c>
      <c r="K18" s="3">
        <v>6402993115</v>
      </c>
      <c r="L18" s="5" t="s">
        <v>146</v>
      </c>
      <c r="M18" s="1">
        <v>0</v>
      </c>
      <c r="N18" s="1">
        <f t="shared" si="1"/>
        <v>0</v>
      </c>
    </row>
    <row r="19" spans="1:14" x14ac:dyDescent="0.25">
      <c r="A19" s="3">
        <v>6402993145</v>
      </c>
      <c r="B19" s="5" t="s">
        <v>147</v>
      </c>
      <c r="C19" s="1">
        <v>20511</v>
      </c>
      <c r="D19" s="1">
        <f t="shared" si="0"/>
        <v>5127.75</v>
      </c>
      <c r="K19" s="3">
        <v>6402993145</v>
      </c>
      <c r="L19" s="5" t="s">
        <v>147</v>
      </c>
      <c r="M19" s="1">
        <v>1189</v>
      </c>
      <c r="N19" s="1">
        <f t="shared" si="1"/>
        <v>297.25</v>
      </c>
    </row>
    <row r="20" spans="1:14" x14ac:dyDescent="0.25">
      <c r="A20" s="3">
        <v>6402993155</v>
      </c>
      <c r="B20" s="5" t="s">
        <v>148</v>
      </c>
      <c r="C20" s="1">
        <v>989</v>
      </c>
      <c r="D20" s="1">
        <f t="shared" si="0"/>
        <v>247.25</v>
      </c>
      <c r="K20" s="3">
        <v>6402993155</v>
      </c>
      <c r="L20" s="5" t="s">
        <v>148</v>
      </c>
      <c r="M20" s="1">
        <v>0</v>
      </c>
      <c r="N20" s="1">
        <f t="shared" si="1"/>
        <v>0</v>
      </c>
    </row>
    <row r="21" spans="1:14" x14ac:dyDescent="0.25">
      <c r="A21" s="3">
        <v>6402993165</v>
      </c>
      <c r="B21" s="5" t="s">
        <v>149</v>
      </c>
      <c r="C21" s="1">
        <v>1458098</v>
      </c>
      <c r="D21" s="1">
        <f t="shared" si="0"/>
        <v>364524.5</v>
      </c>
      <c r="K21" s="3">
        <v>6402993165</v>
      </c>
      <c r="L21" s="5" t="s">
        <v>149</v>
      </c>
      <c r="M21" s="1">
        <v>975655</v>
      </c>
      <c r="N21" s="1">
        <f t="shared" si="1"/>
        <v>243913.75</v>
      </c>
    </row>
    <row r="22" spans="1:14" x14ac:dyDescent="0.25">
      <c r="A22" s="3">
        <v>6402993173</v>
      </c>
      <c r="B22" s="5" t="s">
        <v>150</v>
      </c>
      <c r="C22" s="1">
        <v>14574</v>
      </c>
      <c r="D22" s="1">
        <f t="shared" si="0"/>
        <v>3643.5</v>
      </c>
      <c r="K22" s="3">
        <v>6402993173</v>
      </c>
      <c r="L22" s="5" t="s">
        <v>150</v>
      </c>
      <c r="M22" s="1">
        <v>443</v>
      </c>
      <c r="N22" s="1">
        <f t="shared" si="1"/>
        <v>110.75</v>
      </c>
    </row>
    <row r="23" spans="1:14" x14ac:dyDescent="0.25">
      <c r="A23" s="3">
        <v>6402993177</v>
      </c>
      <c r="B23" s="5" t="s">
        <v>151</v>
      </c>
      <c r="C23" s="1">
        <v>352115</v>
      </c>
      <c r="D23" s="1">
        <f t="shared" si="0"/>
        <v>88028.75</v>
      </c>
      <c r="K23" s="3">
        <v>6402993177</v>
      </c>
      <c r="L23" s="5" t="s">
        <v>151</v>
      </c>
      <c r="M23" s="1">
        <v>504369</v>
      </c>
      <c r="N23" s="1">
        <f t="shared" si="1"/>
        <v>126092.25</v>
      </c>
    </row>
    <row r="24" spans="1:14" x14ac:dyDescent="0.25">
      <c r="A24" s="3">
        <v>6403513015</v>
      </c>
      <c r="B24" s="5" t="s">
        <v>152</v>
      </c>
      <c r="C24" s="1">
        <v>1061</v>
      </c>
      <c r="D24" s="1">
        <f t="shared" si="0"/>
        <v>265.25</v>
      </c>
      <c r="K24" s="3">
        <v>6403513015</v>
      </c>
      <c r="L24" s="5" t="s">
        <v>152</v>
      </c>
      <c r="M24" s="1">
        <v>2125</v>
      </c>
      <c r="N24" s="1">
        <f t="shared" si="1"/>
        <v>531.25</v>
      </c>
    </row>
    <row r="25" spans="1:14" x14ac:dyDescent="0.25">
      <c r="A25" s="3">
        <v>6403513030</v>
      </c>
      <c r="B25" s="5" t="s">
        <v>153</v>
      </c>
      <c r="C25" s="1">
        <v>281650</v>
      </c>
      <c r="D25" s="1">
        <f t="shared" si="0"/>
        <v>70412.5</v>
      </c>
      <c r="K25" s="3">
        <v>6403513030</v>
      </c>
      <c r="L25" s="5" t="s">
        <v>153</v>
      </c>
      <c r="M25" s="1">
        <v>489622</v>
      </c>
      <c r="N25" s="1">
        <f t="shared" si="1"/>
        <v>122405.5</v>
      </c>
    </row>
    <row r="26" spans="1:14" x14ac:dyDescent="0.25">
      <c r="A26" s="3">
        <v>6403513060</v>
      </c>
      <c r="B26" s="5" t="s">
        <v>154</v>
      </c>
      <c r="C26" s="1">
        <v>631344</v>
      </c>
      <c r="D26" s="1">
        <f t="shared" si="0"/>
        <v>157836</v>
      </c>
      <c r="K26" s="3">
        <v>6403513060</v>
      </c>
      <c r="L26" s="5" t="s">
        <v>154</v>
      </c>
      <c r="M26" s="1">
        <v>531846</v>
      </c>
      <c r="N26" s="1">
        <f t="shared" si="1"/>
        <v>132961.5</v>
      </c>
    </row>
    <row r="27" spans="1:14" x14ac:dyDescent="0.25">
      <c r="A27" s="3">
        <v>6403513071</v>
      </c>
      <c r="B27" s="5" t="s">
        <v>155</v>
      </c>
      <c r="C27" s="1">
        <v>591170</v>
      </c>
      <c r="D27" s="1">
        <f t="shared" si="0"/>
        <v>147792.5</v>
      </c>
      <c r="K27" s="3">
        <v>6403513071</v>
      </c>
      <c r="L27" s="5" t="s">
        <v>155</v>
      </c>
      <c r="M27" s="1">
        <v>221447</v>
      </c>
      <c r="N27" s="1">
        <f t="shared" si="1"/>
        <v>55361.75</v>
      </c>
    </row>
    <row r="28" spans="1:14" x14ac:dyDescent="0.25">
      <c r="A28" s="3">
        <v>6403516030</v>
      </c>
      <c r="B28" s="5" t="s">
        <v>156</v>
      </c>
      <c r="C28" s="1">
        <v>112614</v>
      </c>
      <c r="D28" s="1">
        <f t="shared" si="0"/>
        <v>28153.5</v>
      </c>
      <c r="K28" s="3">
        <v>6403516030</v>
      </c>
      <c r="L28" s="5" t="s">
        <v>156</v>
      </c>
      <c r="M28" s="1">
        <v>155952</v>
      </c>
      <c r="N28" s="1">
        <f t="shared" si="1"/>
        <v>38988</v>
      </c>
    </row>
    <row r="29" spans="1:14" x14ac:dyDescent="0.25">
      <c r="A29" s="3">
        <v>6403516060</v>
      </c>
      <c r="B29" s="5" t="s">
        <v>157</v>
      </c>
      <c r="C29" s="1">
        <v>42663</v>
      </c>
      <c r="D29" s="1">
        <f t="shared" si="0"/>
        <v>10665.75</v>
      </c>
      <c r="K29" s="3">
        <v>6403516060</v>
      </c>
      <c r="L29" s="5" t="s">
        <v>157</v>
      </c>
      <c r="M29" s="1">
        <v>13819</v>
      </c>
      <c r="N29" s="1">
        <f t="shared" si="1"/>
        <v>3454.75</v>
      </c>
    </row>
    <row r="30" spans="1:14" x14ac:dyDescent="0.25">
      <c r="A30" s="3">
        <v>6403519015</v>
      </c>
      <c r="B30" s="5" t="s">
        <v>158</v>
      </c>
      <c r="C30" s="1">
        <v>1825</v>
      </c>
      <c r="D30" s="1">
        <f t="shared" si="0"/>
        <v>456.25</v>
      </c>
      <c r="K30" s="3">
        <v>6403519015</v>
      </c>
      <c r="L30" s="5" t="s">
        <v>158</v>
      </c>
      <c r="M30" s="1">
        <v>13634</v>
      </c>
      <c r="N30" s="1">
        <f t="shared" si="1"/>
        <v>3408.5</v>
      </c>
    </row>
    <row r="31" spans="1:14" x14ac:dyDescent="0.25">
      <c r="A31" s="3">
        <v>6403519030</v>
      </c>
      <c r="B31" s="5" t="s">
        <v>159</v>
      </c>
      <c r="C31" s="1">
        <v>9051093</v>
      </c>
      <c r="D31" s="1">
        <f t="shared" si="0"/>
        <v>2262773.25</v>
      </c>
      <c r="K31" s="3">
        <v>6403519030</v>
      </c>
      <c r="L31" s="5" t="s">
        <v>159</v>
      </c>
      <c r="M31" s="1">
        <v>3546637</v>
      </c>
      <c r="N31" s="1">
        <f t="shared" si="1"/>
        <v>886659.25</v>
      </c>
    </row>
    <row r="32" spans="1:14" x14ac:dyDescent="0.25">
      <c r="A32" s="3">
        <v>6403519041</v>
      </c>
      <c r="B32" s="5" t="s">
        <v>160</v>
      </c>
      <c r="C32" s="1">
        <v>233041</v>
      </c>
      <c r="D32" s="1">
        <f t="shared" si="0"/>
        <v>58260.25</v>
      </c>
      <c r="K32" s="3">
        <v>6403519041</v>
      </c>
      <c r="L32" s="5" t="s">
        <v>160</v>
      </c>
      <c r="M32" s="1">
        <v>157405</v>
      </c>
      <c r="N32" s="1">
        <f t="shared" si="1"/>
        <v>39351.25</v>
      </c>
    </row>
    <row r="33" spans="1:14" x14ac:dyDescent="0.25">
      <c r="A33" s="3">
        <v>6403593020</v>
      </c>
      <c r="B33" s="5" t="s">
        <v>161</v>
      </c>
      <c r="C33" s="1">
        <v>0</v>
      </c>
      <c r="D33" s="1">
        <f t="shared" si="0"/>
        <v>0</v>
      </c>
      <c r="K33" s="3">
        <v>6403593020</v>
      </c>
      <c r="L33" s="5" t="s">
        <v>161</v>
      </c>
      <c r="M33" s="1">
        <v>3876</v>
      </c>
      <c r="N33" s="1">
        <f t="shared" si="1"/>
        <v>969</v>
      </c>
    </row>
    <row r="34" spans="1:14" x14ac:dyDescent="0.25">
      <c r="A34" s="3">
        <v>6403593040</v>
      </c>
      <c r="B34" s="5" t="s">
        <v>162</v>
      </c>
      <c r="C34" s="1">
        <v>980174</v>
      </c>
      <c r="D34" s="1">
        <f t="shared" si="0"/>
        <v>245043.5</v>
      </c>
      <c r="K34" s="3">
        <v>6403593040</v>
      </c>
      <c r="L34" s="5" t="s">
        <v>162</v>
      </c>
      <c r="M34" s="1">
        <v>683060</v>
      </c>
      <c r="N34" s="1">
        <f t="shared" si="1"/>
        <v>170765</v>
      </c>
    </row>
    <row r="35" spans="1:14" x14ac:dyDescent="0.25">
      <c r="A35" s="3">
        <v>6403593060</v>
      </c>
      <c r="B35" s="5" t="s">
        <v>163</v>
      </c>
      <c r="C35" s="1">
        <v>165882</v>
      </c>
      <c r="D35" s="1">
        <f t="shared" si="0"/>
        <v>41470.5</v>
      </c>
      <c r="K35" s="3">
        <v>6403593060</v>
      </c>
      <c r="L35" s="5" t="s">
        <v>163</v>
      </c>
      <c r="M35" s="1">
        <v>102181</v>
      </c>
      <c r="N35" s="1">
        <f t="shared" si="1"/>
        <v>25545.25</v>
      </c>
    </row>
    <row r="36" spans="1:14" x14ac:dyDescent="0.25">
      <c r="A36" s="3">
        <v>6403593081</v>
      </c>
      <c r="B36" s="5" t="s">
        <v>164</v>
      </c>
      <c r="C36" s="1">
        <v>243251</v>
      </c>
      <c r="D36" s="1">
        <f t="shared" si="0"/>
        <v>60812.75</v>
      </c>
      <c r="K36" s="3">
        <v>6403593081</v>
      </c>
      <c r="L36" s="5" t="s">
        <v>164</v>
      </c>
      <c r="M36" s="1">
        <v>214705</v>
      </c>
      <c r="N36" s="1">
        <f t="shared" si="1"/>
        <v>53676.25</v>
      </c>
    </row>
    <row r="37" spans="1:14" x14ac:dyDescent="0.25">
      <c r="A37" s="3">
        <v>6403596040</v>
      </c>
      <c r="B37" s="5" t="s">
        <v>165</v>
      </c>
      <c r="C37" s="1">
        <v>794</v>
      </c>
      <c r="D37" s="1">
        <f t="shared" si="0"/>
        <v>198.5</v>
      </c>
      <c r="K37" s="3">
        <v>6403596040</v>
      </c>
      <c r="L37" s="5" t="s">
        <v>165</v>
      </c>
      <c r="M37" s="1">
        <v>50890</v>
      </c>
      <c r="N37" s="1">
        <f t="shared" si="1"/>
        <v>12722.5</v>
      </c>
    </row>
    <row r="38" spans="1:14" x14ac:dyDescent="0.25">
      <c r="A38" s="3">
        <v>6403596060</v>
      </c>
      <c r="B38" s="5" t="s">
        <v>166</v>
      </c>
      <c r="C38" s="1">
        <v>19914590</v>
      </c>
      <c r="D38" s="1">
        <f t="shared" si="0"/>
        <v>4978647.5</v>
      </c>
      <c r="K38" s="3">
        <v>6403596060</v>
      </c>
      <c r="L38" s="5" t="s">
        <v>166</v>
      </c>
      <c r="M38" s="1">
        <v>10567438</v>
      </c>
      <c r="N38" s="1">
        <f t="shared" si="1"/>
        <v>2641859.5</v>
      </c>
    </row>
    <row r="39" spans="1:14" x14ac:dyDescent="0.25">
      <c r="A39" s="3">
        <v>6403596080</v>
      </c>
      <c r="B39" s="5" t="s">
        <v>167</v>
      </c>
      <c r="C39" s="1">
        <v>139546</v>
      </c>
      <c r="D39" s="1">
        <f t="shared" si="0"/>
        <v>34886.5</v>
      </c>
      <c r="K39" s="3">
        <v>6403596080</v>
      </c>
      <c r="L39" s="5" t="s">
        <v>167</v>
      </c>
      <c r="M39" s="1">
        <v>1589942</v>
      </c>
      <c r="N39" s="1">
        <f t="shared" si="1"/>
        <v>397485.5</v>
      </c>
    </row>
    <row r="40" spans="1:14" x14ac:dyDescent="0.25">
      <c r="A40" s="3">
        <v>6403599030</v>
      </c>
      <c r="B40" s="5" t="s">
        <v>168</v>
      </c>
      <c r="C40" s="1">
        <v>20526</v>
      </c>
      <c r="D40" s="1">
        <f t="shared" si="0"/>
        <v>5131.5</v>
      </c>
      <c r="K40" s="3">
        <v>6403599030</v>
      </c>
      <c r="L40" s="5" t="s">
        <v>168</v>
      </c>
      <c r="M40" s="1">
        <v>21464</v>
      </c>
      <c r="N40" s="1">
        <f t="shared" si="1"/>
        <v>5366</v>
      </c>
    </row>
    <row r="41" spans="1:14" x14ac:dyDescent="0.25">
      <c r="A41" s="3">
        <v>6403599045</v>
      </c>
      <c r="B41" s="5" t="s">
        <v>169</v>
      </c>
      <c r="C41" s="1">
        <v>37910319</v>
      </c>
      <c r="D41" s="1">
        <f t="shared" si="0"/>
        <v>9477579.75</v>
      </c>
      <c r="K41" s="3">
        <v>6403599045</v>
      </c>
      <c r="L41" s="5" t="s">
        <v>169</v>
      </c>
      <c r="M41" s="1">
        <v>21645289</v>
      </c>
      <c r="N41" s="1">
        <f t="shared" si="1"/>
        <v>5411322.25</v>
      </c>
    </row>
    <row r="42" spans="1:14" x14ac:dyDescent="0.25">
      <c r="A42" s="3">
        <v>6403599061</v>
      </c>
      <c r="B42" s="5" t="s">
        <v>170</v>
      </c>
      <c r="C42" s="1">
        <v>713696</v>
      </c>
      <c r="D42" s="1">
        <f t="shared" si="0"/>
        <v>178424</v>
      </c>
      <c r="K42" s="3">
        <v>6403599061</v>
      </c>
      <c r="L42" s="5" t="s">
        <v>170</v>
      </c>
      <c r="M42" s="1">
        <v>773510</v>
      </c>
      <c r="N42" s="1">
        <f t="shared" si="1"/>
        <v>193377.5</v>
      </c>
    </row>
    <row r="43" spans="1:14" x14ac:dyDescent="0.25">
      <c r="A43" s="3">
        <v>6403999005</v>
      </c>
      <c r="B43" s="5" t="s">
        <v>171</v>
      </c>
      <c r="C43" s="1">
        <v>11133</v>
      </c>
      <c r="D43" s="1">
        <f t="shared" si="0"/>
        <v>2783.25</v>
      </c>
      <c r="K43" s="3">
        <v>6403999005</v>
      </c>
      <c r="L43" s="5" t="s">
        <v>171</v>
      </c>
      <c r="M43" s="1">
        <v>3857</v>
      </c>
      <c r="N43" s="1">
        <f t="shared" si="1"/>
        <v>964.25</v>
      </c>
    </row>
    <row r="44" spans="1:14" x14ac:dyDescent="0.25">
      <c r="A44" s="3">
        <v>6403999015</v>
      </c>
      <c r="B44" s="5" t="s">
        <v>172</v>
      </c>
      <c r="C44" s="1">
        <v>5234</v>
      </c>
      <c r="D44" s="1">
        <f t="shared" si="0"/>
        <v>1308.5</v>
      </c>
      <c r="K44" s="3">
        <v>6403999015</v>
      </c>
      <c r="L44" s="5" t="s">
        <v>172</v>
      </c>
      <c r="M44" s="1">
        <v>17813</v>
      </c>
      <c r="N44" s="1">
        <f t="shared" si="1"/>
        <v>4453.25</v>
      </c>
    </row>
    <row r="45" spans="1:14" x14ac:dyDescent="0.25">
      <c r="A45" s="3">
        <v>6403999021</v>
      </c>
      <c r="B45" s="5" t="s">
        <v>173</v>
      </c>
      <c r="C45" s="1">
        <v>529</v>
      </c>
      <c r="D45" s="1">
        <f t="shared" si="0"/>
        <v>132.25</v>
      </c>
      <c r="K45" s="3">
        <v>6403999021</v>
      </c>
      <c r="L45" s="5" t="s">
        <v>173</v>
      </c>
      <c r="M45" s="1">
        <v>297</v>
      </c>
      <c r="N45" s="1">
        <f t="shared" si="1"/>
        <v>74.25</v>
      </c>
    </row>
    <row r="46" spans="1:14" x14ac:dyDescent="0.25">
      <c r="A46" s="3">
        <v>6403999031</v>
      </c>
      <c r="B46" s="5" t="s">
        <v>174</v>
      </c>
      <c r="C46" s="1">
        <v>80606</v>
      </c>
      <c r="D46" s="1">
        <f t="shared" si="0"/>
        <v>20151.5</v>
      </c>
      <c r="K46" s="3">
        <v>6403999031</v>
      </c>
      <c r="L46" s="5" t="s">
        <v>174</v>
      </c>
      <c r="M46" s="1">
        <v>83403</v>
      </c>
      <c r="N46" s="1">
        <f t="shared" si="1"/>
        <v>20850.75</v>
      </c>
    </row>
    <row r="47" spans="1:14" x14ac:dyDescent="0.25">
      <c r="A47" s="3">
        <v>6403999041</v>
      </c>
      <c r="B47" s="5" t="s">
        <v>175</v>
      </c>
      <c r="C47" s="1">
        <v>6185</v>
      </c>
      <c r="D47" s="1">
        <f t="shared" si="0"/>
        <v>1546.25</v>
      </c>
      <c r="K47" s="3">
        <v>6403999041</v>
      </c>
      <c r="L47" s="5" t="s">
        <v>175</v>
      </c>
      <c r="M47" s="1">
        <v>66823</v>
      </c>
      <c r="N47" s="1">
        <f t="shared" si="1"/>
        <v>16705.75</v>
      </c>
    </row>
    <row r="48" spans="1:14" x14ac:dyDescent="0.25">
      <c r="A48" s="3">
        <v>6403999055</v>
      </c>
      <c r="B48" s="5" t="s">
        <v>176</v>
      </c>
      <c r="C48" s="1">
        <v>37108</v>
      </c>
      <c r="D48" s="1">
        <f t="shared" si="0"/>
        <v>9277</v>
      </c>
      <c r="K48" s="3">
        <v>6403999055</v>
      </c>
      <c r="L48" s="5" t="s">
        <v>176</v>
      </c>
      <c r="M48" s="1">
        <v>82708</v>
      </c>
      <c r="N48" s="1">
        <f t="shared" si="1"/>
        <v>20677</v>
      </c>
    </row>
    <row r="49" spans="1:14" x14ac:dyDescent="0.25">
      <c r="A49" s="3">
        <v>6403999065</v>
      </c>
      <c r="B49" s="5" t="s">
        <v>177</v>
      </c>
      <c r="C49" s="1">
        <v>54983356</v>
      </c>
      <c r="D49" s="1">
        <f t="shared" si="0"/>
        <v>13745839</v>
      </c>
      <c r="K49" s="3">
        <v>6403999065</v>
      </c>
      <c r="L49" s="5" t="s">
        <v>177</v>
      </c>
      <c r="M49" s="1">
        <v>39115384</v>
      </c>
      <c r="N49" s="1">
        <f t="shared" si="1"/>
        <v>9778846</v>
      </c>
    </row>
    <row r="50" spans="1:14" x14ac:dyDescent="0.25">
      <c r="A50" s="3">
        <v>6403999071</v>
      </c>
      <c r="B50" s="5" t="s">
        <v>178</v>
      </c>
      <c r="C50" s="1">
        <v>4331665</v>
      </c>
      <c r="D50" s="1">
        <f t="shared" si="0"/>
        <v>1082916.25</v>
      </c>
      <c r="K50" s="3">
        <v>6403999071</v>
      </c>
      <c r="L50" s="5" t="s">
        <v>178</v>
      </c>
      <c r="M50" s="1">
        <v>3436066</v>
      </c>
      <c r="N50" s="1">
        <f t="shared" si="1"/>
        <v>859016.5</v>
      </c>
    </row>
    <row r="51" spans="1:14" x14ac:dyDescent="0.25">
      <c r="A51" s="3">
        <v>6404193915</v>
      </c>
      <c r="B51" s="5" t="s">
        <v>179</v>
      </c>
      <c r="C51" s="1">
        <v>4479</v>
      </c>
      <c r="D51" s="1">
        <f t="shared" si="0"/>
        <v>1119.75</v>
      </c>
      <c r="K51" s="3">
        <v>6404193915</v>
      </c>
      <c r="L51" s="5" t="s">
        <v>179</v>
      </c>
      <c r="M51" s="1">
        <v>13304</v>
      </c>
      <c r="N51" s="1">
        <f t="shared" si="1"/>
        <v>3326</v>
      </c>
    </row>
    <row r="52" spans="1:14" x14ac:dyDescent="0.25">
      <c r="A52" s="3">
        <v>6404193940</v>
      </c>
      <c r="B52" s="5" t="s">
        <v>180</v>
      </c>
      <c r="C52" s="1">
        <v>184454</v>
      </c>
      <c r="D52" s="1">
        <f t="shared" si="0"/>
        <v>46113.5</v>
      </c>
      <c r="K52" s="3">
        <v>6404193940</v>
      </c>
      <c r="L52" s="5" t="s">
        <v>180</v>
      </c>
      <c r="M52" s="1">
        <v>231446</v>
      </c>
      <c r="N52" s="1">
        <f t="shared" si="1"/>
        <v>57861.5</v>
      </c>
    </row>
    <row r="53" spans="1:14" x14ac:dyDescent="0.25">
      <c r="A53" s="3">
        <v>6404193960</v>
      </c>
      <c r="B53" s="5" t="s">
        <v>181</v>
      </c>
      <c r="C53" s="1">
        <v>2740864</v>
      </c>
      <c r="D53" s="1">
        <f t="shared" si="0"/>
        <v>685216</v>
      </c>
      <c r="K53" s="3">
        <v>6404193960</v>
      </c>
      <c r="L53" s="5" t="s">
        <v>181</v>
      </c>
      <c r="M53" s="1">
        <v>3061040</v>
      </c>
      <c r="N53" s="1">
        <f t="shared" si="1"/>
        <v>765260</v>
      </c>
    </row>
    <row r="54" spans="1:14" x14ac:dyDescent="0.25">
      <c r="A54" s="3">
        <v>6404193980</v>
      </c>
      <c r="B54" s="5" t="s">
        <v>182</v>
      </c>
      <c r="C54" s="1">
        <v>44598</v>
      </c>
      <c r="D54" s="1">
        <f t="shared" si="0"/>
        <v>11149.5</v>
      </c>
      <c r="K54" s="3">
        <v>6404193980</v>
      </c>
      <c r="L54" s="5" t="s">
        <v>182</v>
      </c>
      <c r="M54" s="1">
        <v>36706</v>
      </c>
      <c r="N54" s="1">
        <f t="shared" si="1"/>
        <v>9176.5</v>
      </c>
    </row>
    <row r="55" spans="1:14" x14ac:dyDescent="0.25">
      <c r="A55" s="3">
        <v>6404204030</v>
      </c>
      <c r="B55" s="5" t="s">
        <v>183</v>
      </c>
      <c r="C55" s="1">
        <v>3302253</v>
      </c>
      <c r="D55" s="1">
        <f t="shared" si="0"/>
        <v>825563.25</v>
      </c>
      <c r="K55" s="3">
        <v>6404204030</v>
      </c>
      <c r="L55" s="5" t="s">
        <v>183</v>
      </c>
      <c r="M55" s="1">
        <v>2142616</v>
      </c>
      <c r="N55" s="1">
        <f t="shared" si="1"/>
        <v>535654</v>
      </c>
    </row>
    <row r="56" spans="1:14" x14ac:dyDescent="0.25">
      <c r="A56" s="3">
        <v>6404204060</v>
      </c>
      <c r="B56" s="5" t="s">
        <v>184</v>
      </c>
      <c r="C56" s="1">
        <v>6673289</v>
      </c>
      <c r="D56" s="1">
        <f t="shared" si="0"/>
        <v>1668322.25</v>
      </c>
      <c r="K56" s="3">
        <v>6404204060</v>
      </c>
      <c r="L56" s="5" t="s">
        <v>184</v>
      </c>
      <c r="M56" s="1">
        <v>2355209</v>
      </c>
      <c r="N56" s="1">
        <f t="shared" si="1"/>
        <v>588802.25</v>
      </c>
    </row>
    <row r="57" spans="1:14" x14ac:dyDescent="0.25">
      <c r="A57" s="3">
        <v>6404204090</v>
      </c>
      <c r="B57" s="5" t="s">
        <v>185</v>
      </c>
      <c r="C57" s="1">
        <v>17944</v>
      </c>
      <c r="D57" s="1">
        <f t="shared" si="0"/>
        <v>4486</v>
      </c>
      <c r="K57" s="3">
        <v>6404204090</v>
      </c>
      <c r="L57" s="5" t="s">
        <v>185</v>
      </c>
      <c r="M57" s="1">
        <v>17850</v>
      </c>
      <c r="N57" s="1">
        <f t="shared" si="1"/>
        <v>4462.5</v>
      </c>
    </row>
    <row r="58" spans="1:14" x14ac:dyDescent="0.25">
      <c r="A58" s="3">
        <v>6404206040</v>
      </c>
      <c r="B58" s="5" t="s">
        <v>186</v>
      </c>
      <c r="C58" s="1">
        <v>40747</v>
      </c>
      <c r="D58" s="1">
        <f t="shared" si="0"/>
        <v>10186.75</v>
      </c>
      <c r="K58" s="3">
        <v>6404206040</v>
      </c>
      <c r="L58" s="5" t="s">
        <v>186</v>
      </c>
      <c r="M58" s="1">
        <v>48100</v>
      </c>
      <c r="N58" s="1">
        <f t="shared" si="1"/>
        <v>12025</v>
      </c>
    </row>
    <row r="59" spans="1:14" x14ac:dyDescent="0.25">
      <c r="A59" s="3">
        <v>6404206060</v>
      </c>
      <c r="B59" s="5" t="s">
        <v>187</v>
      </c>
      <c r="C59" s="1">
        <v>1015087</v>
      </c>
      <c r="D59" s="1">
        <f t="shared" si="0"/>
        <v>253771.75</v>
      </c>
      <c r="K59" s="3">
        <v>6404206060</v>
      </c>
      <c r="L59" s="5" t="s">
        <v>187</v>
      </c>
      <c r="M59" s="1">
        <v>634913</v>
      </c>
      <c r="N59" s="1">
        <f t="shared" si="1"/>
        <v>158728.25</v>
      </c>
    </row>
    <row r="60" spans="1:14" x14ac:dyDescent="0.25">
      <c r="A60" s="3">
        <v>6404206080</v>
      </c>
      <c r="B60" s="5" t="s">
        <v>188</v>
      </c>
      <c r="C60" s="1">
        <v>111079</v>
      </c>
      <c r="D60" s="1">
        <f t="shared" si="0"/>
        <v>27769.75</v>
      </c>
      <c r="K60" s="3">
        <v>6404206080</v>
      </c>
      <c r="L60" s="5" t="s">
        <v>188</v>
      </c>
      <c r="M60" s="1">
        <v>44662</v>
      </c>
      <c r="N60" s="1">
        <f t="shared" si="1"/>
        <v>11165.5</v>
      </c>
    </row>
    <row r="61" spans="1:14" x14ac:dyDescent="0.25">
      <c r="A61" s="3">
        <v>6405909030</v>
      </c>
      <c r="B61" s="5" t="s">
        <v>189</v>
      </c>
      <c r="C61" s="1">
        <v>0</v>
      </c>
      <c r="D61" s="1">
        <f t="shared" si="0"/>
        <v>0</v>
      </c>
      <c r="K61" s="3">
        <v>6405909030</v>
      </c>
      <c r="L61" s="5" t="s">
        <v>189</v>
      </c>
      <c r="M61" s="1">
        <v>11799</v>
      </c>
      <c r="N61" s="1">
        <f t="shared" si="1"/>
        <v>2949.75</v>
      </c>
    </row>
    <row r="62" spans="1:14" x14ac:dyDescent="0.25">
      <c r="A62" s="3">
        <v>6405909060</v>
      </c>
      <c r="B62" s="5" t="s">
        <v>190</v>
      </c>
      <c r="C62" s="1">
        <v>1222537</v>
      </c>
      <c r="D62" s="1">
        <f t="shared" si="0"/>
        <v>305634.25</v>
      </c>
      <c r="K62" s="3">
        <v>6405909060</v>
      </c>
      <c r="L62" s="5" t="s">
        <v>190</v>
      </c>
      <c r="M62" s="1">
        <v>1572831</v>
      </c>
      <c r="N62" s="1">
        <f t="shared" si="1"/>
        <v>393207.75</v>
      </c>
    </row>
    <row r="63" spans="1:14" x14ac:dyDescent="0.25">
      <c r="A63" s="3">
        <v>6504006000</v>
      </c>
      <c r="B63" s="5" t="s">
        <v>191</v>
      </c>
      <c r="C63" s="1">
        <v>331474</v>
      </c>
      <c r="D63" s="1">
        <f t="shared" si="0"/>
        <v>82868.5</v>
      </c>
      <c r="K63" s="3">
        <v>6504006000</v>
      </c>
      <c r="L63" s="5" t="s">
        <v>191</v>
      </c>
      <c r="M63" s="1">
        <v>94368</v>
      </c>
      <c r="N63" s="1">
        <f t="shared" si="1"/>
        <v>23592</v>
      </c>
    </row>
    <row r="64" spans="1:14" x14ac:dyDescent="0.25">
      <c r="A64" s="3">
        <v>6505000800</v>
      </c>
      <c r="B64" s="5" t="s">
        <v>192</v>
      </c>
      <c r="C64" s="1">
        <v>221244</v>
      </c>
      <c r="D64" s="1">
        <f t="shared" si="0"/>
        <v>55311</v>
      </c>
      <c r="K64" s="3">
        <v>6505000800</v>
      </c>
      <c r="L64" s="5" t="s">
        <v>192</v>
      </c>
      <c r="M64" s="1">
        <v>89755</v>
      </c>
      <c r="N64" s="1">
        <f t="shared" si="1"/>
        <v>22438.75</v>
      </c>
    </row>
    <row r="65" spans="1:14" x14ac:dyDescent="0.25">
      <c r="A65" s="3">
        <v>6505001515</v>
      </c>
      <c r="B65" s="5" t="s">
        <v>193</v>
      </c>
      <c r="C65" s="1">
        <v>28406</v>
      </c>
      <c r="D65" s="1">
        <f t="shared" si="0"/>
        <v>7101.5</v>
      </c>
      <c r="K65" s="3">
        <v>6505001515</v>
      </c>
      <c r="L65" s="5" t="s">
        <v>193</v>
      </c>
      <c r="M65" s="1">
        <v>10311</v>
      </c>
      <c r="N65" s="1">
        <f t="shared" si="1"/>
        <v>2577.75</v>
      </c>
    </row>
    <row r="66" spans="1:14" x14ac:dyDescent="0.25">
      <c r="A66" s="3">
        <v>6505001540</v>
      </c>
      <c r="B66" s="5" t="s">
        <v>194</v>
      </c>
      <c r="C66" s="1">
        <v>78238</v>
      </c>
      <c r="D66" s="1">
        <f t="shared" si="0"/>
        <v>19559.5</v>
      </c>
      <c r="K66" s="3">
        <v>6505001540</v>
      </c>
      <c r="L66" s="5" t="s">
        <v>194</v>
      </c>
      <c r="M66" s="1">
        <v>6239</v>
      </c>
      <c r="N66" s="1">
        <f t="shared" si="1"/>
        <v>1559.75</v>
      </c>
    </row>
    <row r="67" spans="1:14" x14ac:dyDescent="0.25">
      <c r="A67" s="3">
        <v>6505001560</v>
      </c>
      <c r="B67" s="5" t="s">
        <v>195</v>
      </c>
      <c r="C67" s="1">
        <v>2678</v>
      </c>
      <c r="D67" s="1">
        <f t="shared" si="0"/>
        <v>669.5</v>
      </c>
      <c r="K67" s="3">
        <v>6505001560</v>
      </c>
      <c r="L67" s="5" t="s">
        <v>195</v>
      </c>
      <c r="M67" s="1">
        <v>31560</v>
      </c>
      <c r="N67" s="1">
        <f t="shared" si="1"/>
        <v>7890</v>
      </c>
    </row>
    <row r="68" spans="1:14" x14ac:dyDescent="0.25">
      <c r="A68" s="3">
        <v>6505003030</v>
      </c>
      <c r="B68" s="5" t="s">
        <v>196</v>
      </c>
      <c r="C68" s="1">
        <v>8231</v>
      </c>
      <c r="D68" s="1">
        <f t="shared" ref="D68:D74" si="2">C68*0.25</f>
        <v>2057.75</v>
      </c>
      <c r="K68" s="3">
        <v>6505003030</v>
      </c>
      <c r="L68" s="5" t="s">
        <v>196</v>
      </c>
      <c r="M68" s="1">
        <v>341</v>
      </c>
      <c r="N68" s="1">
        <f t="shared" ref="N68:N74" si="3">M68*0.25</f>
        <v>85.25</v>
      </c>
    </row>
    <row r="69" spans="1:14" x14ac:dyDescent="0.25">
      <c r="A69" s="3">
        <v>6505003090</v>
      </c>
      <c r="B69" s="5" t="s">
        <v>197</v>
      </c>
      <c r="C69" s="1">
        <v>1375371</v>
      </c>
      <c r="D69" s="1">
        <f t="shared" si="2"/>
        <v>343842.75</v>
      </c>
      <c r="K69" s="3">
        <v>6505003090</v>
      </c>
      <c r="L69" s="5" t="s">
        <v>197</v>
      </c>
      <c r="M69" s="1">
        <v>1226214</v>
      </c>
      <c r="N69" s="1">
        <f t="shared" si="3"/>
        <v>306553.5</v>
      </c>
    </row>
    <row r="70" spans="1:14" x14ac:dyDescent="0.25">
      <c r="A70" s="3">
        <v>7013998000</v>
      </c>
      <c r="B70" s="5" t="s">
        <v>198</v>
      </c>
      <c r="C70" s="1">
        <v>2349485</v>
      </c>
      <c r="D70" s="1">
        <f t="shared" si="2"/>
        <v>587371.25</v>
      </c>
      <c r="K70" s="3">
        <v>7013998000</v>
      </c>
      <c r="L70" s="5" t="s">
        <v>198</v>
      </c>
      <c r="M70" s="1">
        <v>747595</v>
      </c>
      <c r="N70" s="1">
        <f t="shared" si="3"/>
        <v>186898.75</v>
      </c>
    </row>
    <row r="71" spans="1:14" x14ac:dyDescent="0.25">
      <c r="A71" s="3">
        <v>7013998090</v>
      </c>
      <c r="B71" s="5" t="s">
        <v>199</v>
      </c>
      <c r="C71" s="1">
        <v>0</v>
      </c>
      <c r="D71" s="1">
        <f t="shared" si="2"/>
        <v>0</v>
      </c>
      <c r="K71" s="3">
        <v>7013998090</v>
      </c>
      <c r="L71" s="5" t="s">
        <v>199</v>
      </c>
      <c r="M71" s="1">
        <v>1063472</v>
      </c>
      <c r="N71" s="1">
        <f t="shared" si="3"/>
        <v>265868</v>
      </c>
    </row>
    <row r="72" spans="1:14" x14ac:dyDescent="0.25">
      <c r="A72" s="3">
        <v>7013999000</v>
      </c>
      <c r="B72" s="5" t="s">
        <v>200</v>
      </c>
      <c r="C72" s="1">
        <v>4241778</v>
      </c>
      <c r="D72" s="1">
        <f t="shared" si="2"/>
        <v>1060444.5</v>
      </c>
      <c r="K72" s="3">
        <v>7013999000</v>
      </c>
      <c r="L72" s="5" t="s">
        <v>200</v>
      </c>
      <c r="M72" s="1">
        <v>1779476</v>
      </c>
      <c r="N72" s="1">
        <f t="shared" si="3"/>
        <v>444869</v>
      </c>
    </row>
    <row r="73" spans="1:14" x14ac:dyDescent="0.25">
      <c r="A73" s="3">
        <v>7013999090</v>
      </c>
      <c r="B73" s="5" t="s">
        <v>201</v>
      </c>
      <c r="C73" s="1">
        <v>0</v>
      </c>
      <c r="D73" s="1">
        <f t="shared" si="2"/>
        <v>0</v>
      </c>
      <c r="K73" s="3">
        <v>7013999090</v>
      </c>
      <c r="L73" s="5" t="s">
        <v>201</v>
      </c>
      <c r="M73" s="1">
        <v>2244220</v>
      </c>
      <c r="N73" s="1">
        <f t="shared" si="3"/>
        <v>561055</v>
      </c>
    </row>
    <row r="74" spans="1:14" x14ac:dyDescent="0.25">
      <c r="B74" s="5" t="s">
        <v>44</v>
      </c>
      <c r="C74" s="1">
        <v>323435820</v>
      </c>
      <c r="D74" s="1">
        <f t="shared" si="2"/>
        <v>80858955</v>
      </c>
      <c r="M74" s="1">
        <v>234739197</v>
      </c>
      <c r="N74" s="1">
        <f t="shared" si="3"/>
        <v>58684799.25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CE408-C914-4103-B44F-39678662FA1E}">
  <dimension ref="A1:N58"/>
  <sheetViews>
    <sheetView workbookViewId="0"/>
  </sheetViews>
  <sheetFormatPr defaultRowHeight="15" x14ac:dyDescent="0.25"/>
  <cols>
    <col min="1" max="1" width="12.140625" bestFit="1" customWidth="1"/>
    <col min="2" max="2" width="164.28515625" bestFit="1" customWidth="1"/>
    <col min="3" max="3" width="20" bestFit="1" customWidth="1"/>
    <col min="4" max="4" width="27.42578125" bestFit="1" customWidth="1"/>
    <col min="11" max="11" width="11" bestFit="1" customWidth="1"/>
    <col min="12" max="12" width="164.28515625" bestFit="1" customWidth="1"/>
    <col min="13" max="13" width="20" bestFit="1" customWidth="1"/>
    <col min="14" max="14" width="27.42578125" bestFit="1" customWidth="1"/>
  </cols>
  <sheetData>
    <row r="1" spans="1:14" x14ac:dyDescent="0.25">
      <c r="A1" t="s">
        <v>45</v>
      </c>
      <c r="K1" t="s">
        <v>46</v>
      </c>
    </row>
    <row r="2" spans="1:14" x14ac:dyDescent="0.25">
      <c r="A2" t="s">
        <v>2</v>
      </c>
      <c r="B2" t="s">
        <v>3</v>
      </c>
      <c r="C2" s="1" t="s">
        <v>4</v>
      </c>
      <c r="D2" t="s">
        <v>16</v>
      </c>
      <c r="K2" t="s">
        <v>2</v>
      </c>
      <c r="L2" t="s">
        <v>3</v>
      </c>
      <c r="M2" s="1" t="s">
        <v>4</v>
      </c>
      <c r="N2" t="s">
        <v>16</v>
      </c>
    </row>
    <row r="3" spans="1:14" x14ac:dyDescent="0.25">
      <c r="A3" s="5">
        <v>5701101600</v>
      </c>
      <c r="B3" s="5" t="s">
        <v>202</v>
      </c>
      <c r="C3" s="1">
        <v>1917919</v>
      </c>
      <c r="D3" s="1">
        <f>C3*0.25</f>
        <v>479479.75</v>
      </c>
      <c r="K3" s="5">
        <v>5701101600</v>
      </c>
      <c r="L3" s="5" t="s">
        <v>202</v>
      </c>
      <c r="M3" s="1">
        <v>1780321</v>
      </c>
      <c r="N3" s="1">
        <f>M3*0.25</f>
        <v>445080.25</v>
      </c>
    </row>
    <row r="4" spans="1:14" x14ac:dyDescent="0.25">
      <c r="A4" s="5">
        <v>5701109000</v>
      </c>
      <c r="B4" s="5" t="s">
        <v>203</v>
      </c>
      <c r="C4" s="1">
        <v>791760</v>
      </c>
      <c r="D4" s="1">
        <f t="shared" ref="D4:D58" si="0">C4*0.25</f>
        <v>197940</v>
      </c>
      <c r="K4" s="5">
        <v>5701109000</v>
      </c>
      <c r="L4" s="5" t="s">
        <v>203</v>
      </c>
      <c r="M4" s="1">
        <v>878269</v>
      </c>
      <c r="N4" s="1">
        <f t="shared" ref="N4:N58" si="1">M4*0.25</f>
        <v>219567.25</v>
      </c>
    </row>
    <row r="5" spans="1:14" x14ac:dyDescent="0.25">
      <c r="A5" s="5">
        <v>5701901010</v>
      </c>
      <c r="B5" s="5" t="s">
        <v>204</v>
      </c>
      <c r="C5" s="1">
        <v>688310</v>
      </c>
      <c r="D5" s="1">
        <f t="shared" si="0"/>
        <v>172077.5</v>
      </c>
      <c r="K5" s="5">
        <v>5701901010</v>
      </c>
      <c r="L5" s="5" t="s">
        <v>204</v>
      </c>
      <c r="M5" s="1">
        <v>1704281</v>
      </c>
      <c r="N5" s="1">
        <f t="shared" si="1"/>
        <v>426070.25</v>
      </c>
    </row>
    <row r="6" spans="1:14" x14ac:dyDescent="0.25">
      <c r="A6" s="5">
        <v>5701901020</v>
      </c>
      <c r="B6" s="5" t="s">
        <v>205</v>
      </c>
      <c r="C6" s="1">
        <v>94661</v>
      </c>
      <c r="D6" s="1">
        <f t="shared" si="0"/>
        <v>23665.25</v>
      </c>
      <c r="K6" s="5">
        <v>5701901020</v>
      </c>
      <c r="L6" s="5" t="s">
        <v>205</v>
      </c>
      <c r="M6" s="1">
        <v>17834</v>
      </c>
      <c r="N6" s="1">
        <f t="shared" si="1"/>
        <v>4458.5</v>
      </c>
    </row>
    <row r="7" spans="1:14" x14ac:dyDescent="0.25">
      <c r="A7" s="5">
        <v>5701901030</v>
      </c>
      <c r="B7" s="5" t="s">
        <v>206</v>
      </c>
      <c r="C7" s="1">
        <v>1105781</v>
      </c>
      <c r="D7" s="1">
        <f t="shared" si="0"/>
        <v>276445.25</v>
      </c>
      <c r="K7" s="5">
        <v>5701901030</v>
      </c>
      <c r="L7" s="5" t="s">
        <v>206</v>
      </c>
      <c r="M7" s="1">
        <v>657287</v>
      </c>
      <c r="N7" s="1">
        <f t="shared" si="1"/>
        <v>164321.75</v>
      </c>
    </row>
    <row r="8" spans="1:14" x14ac:dyDescent="0.25">
      <c r="A8" s="5">
        <v>5701901090</v>
      </c>
      <c r="B8" s="5" t="s">
        <v>207</v>
      </c>
      <c r="C8" s="1">
        <v>271112</v>
      </c>
      <c r="D8" s="1">
        <f t="shared" si="0"/>
        <v>67778</v>
      </c>
      <c r="K8" s="5">
        <v>5701901090</v>
      </c>
      <c r="L8" s="5" t="s">
        <v>207</v>
      </c>
      <c r="M8" s="1">
        <v>513420</v>
      </c>
      <c r="N8" s="1">
        <f t="shared" si="1"/>
        <v>128355</v>
      </c>
    </row>
    <row r="9" spans="1:14" x14ac:dyDescent="0.25">
      <c r="A9" s="5">
        <v>5702312000</v>
      </c>
      <c r="B9" s="5" t="s">
        <v>208</v>
      </c>
      <c r="C9" s="1">
        <v>245446</v>
      </c>
      <c r="D9" s="1">
        <f t="shared" si="0"/>
        <v>61361.5</v>
      </c>
      <c r="K9" s="5">
        <v>5702312000</v>
      </c>
      <c r="L9" s="5" t="s">
        <v>208</v>
      </c>
      <c r="M9" s="1">
        <v>1974575</v>
      </c>
      <c r="N9" s="1">
        <f t="shared" si="1"/>
        <v>493643.75</v>
      </c>
    </row>
    <row r="10" spans="1:14" x14ac:dyDescent="0.25">
      <c r="A10" s="5">
        <v>5702421000</v>
      </c>
      <c r="B10" s="5" t="s">
        <v>209</v>
      </c>
      <c r="C10" s="1">
        <v>74254882</v>
      </c>
      <c r="D10" s="1">
        <f t="shared" si="0"/>
        <v>18563720.5</v>
      </c>
      <c r="K10" s="5">
        <v>5702421000</v>
      </c>
      <c r="L10" s="5" t="s">
        <v>209</v>
      </c>
      <c r="M10" s="1">
        <v>127338024</v>
      </c>
      <c r="N10" s="1">
        <f t="shared" si="1"/>
        <v>31834506</v>
      </c>
    </row>
    <row r="11" spans="1:14" x14ac:dyDescent="0.25">
      <c r="A11" s="5">
        <v>5702921000</v>
      </c>
      <c r="B11" s="5" t="s">
        <v>210</v>
      </c>
      <c r="C11" s="1">
        <v>149774</v>
      </c>
      <c r="D11" s="1">
        <f t="shared" si="0"/>
        <v>37443.5</v>
      </c>
      <c r="K11" s="5">
        <v>5702921000</v>
      </c>
      <c r="L11" s="5" t="s">
        <v>210</v>
      </c>
      <c r="M11" s="1">
        <v>214481</v>
      </c>
      <c r="N11" s="1">
        <f t="shared" si="1"/>
        <v>53620.25</v>
      </c>
    </row>
    <row r="12" spans="1:14" x14ac:dyDescent="0.25">
      <c r="A12" s="5">
        <v>5702990500</v>
      </c>
      <c r="B12" s="5" t="s">
        <v>211</v>
      </c>
      <c r="C12" s="1">
        <v>168955</v>
      </c>
      <c r="D12" s="1">
        <f t="shared" si="0"/>
        <v>42238.75</v>
      </c>
      <c r="K12" s="5">
        <v>5702990500</v>
      </c>
      <c r="L12" s="5" t="s">
        <v>211</v>
      </c>
      <c r="M12" s="1">
        <v>75601</v>
      </c>
      <c r="N12" s="1">
        <f t="shared" si="1"/>
        <v>18900.25</v>
      </c>
    </row>
    <row r="13" spans="1:14" x14ac:dyDescent="0.25">
      <c r="A13" s="5">
        <v>5702991500</v>
      </c>
      <c r="B13" s="5" t="s">
        <v>212</v>
      </c>
      <c r="C13" s="1">
        <v>138805</v>
      </c>
      <c r="D13" s="1">
        <f t="shared" si="0"/>
        <v>34701.25</v>
      </c>
      <c r="K13" s="5">
        <v>5702991500</v>
      </c>
      <c r="L13" s="5" t="s">
        <v>212</v>
      </c>
      <c r="M13" s="1">
        <v>43731</v>
      </c>
      <c r="N13" s="1">
        <f t="shared" si="1"/>
        <v>10932.75</v>
      </c>
    </row>
    <row r="14" spans="1:14" x14ac:dyDescent="0.25">
      <c r="A14" s="5">
        <v>5703202010</v>
      </c>
      <c r="B14" s="5" t="s">
        <v>213</v>
      </c>
      <c r="C14" s="1">
        <v>3063680</v>
      </c>
      <c r="D14" s="1">
        <f t="shared" si="0"/>
        <v>765920</v>
      </c>
      <c r="K14" s="5">
        <v>5703202010</v>
      </c>
      <c r="L14" s="5" t="s">
        <v>213</v>
      </c>
      <c r="M14" s="1">
        <v>4869622</v>
      </c>
      <c r="N14" s="1">
        <f t="shared" si="1"/>
        <v>1217405.5</v>
      </c>
    </row>
    <row r="15" spans="1:14" x14ac:dyDescent="0.25">
      <c r="A15" s="5">
        <v>5703202090</v>
      </c>
      <c r="B15" s="5" t="s">
        <v>214</v>
      </c>
      <c r="C15" s="1">
        <v>6774316</v>
      </c>
      <c r="D15" s="1">
        <f t="shared" si="0"/>
        <v>1693579</v>
      </c>
      <c r="K15" s="5">
        <v>5703202090</v>
      </c>
      <c r="L15" s="5" t="s">
        <v>214</v>
      </c>
      <c r="M15" s="1">
        <v>7284952</v>
      </c>
      <c r="N15" s="1">
        <f t="shared" si="1"/>
        <v>1821238</v>
      </c>
    </row>
    <row r="16" spans="1:14" x14ac:dyDescent="0.25">
      <c r="A16" s="5">
        <v>5703900000</v>
      </c>
      <c r="B16" s="5" t="s">
        <v>215</v>
      </c>
      <c r="C16" s="1">
        <v>1579605</v>
      </c>
      <c r="D16" s="1">
        <f t="shared" si="0"/>
        <v>394901.25</v>
      </c>
      <c r="K16" s="5">
        <v>5703900000</v>
      </c>
      <c r="L16" s="5" t="s">
        <v>215</v>
      </c>
      <c r="M16" s="1">
        <v>10145553</v>
      </c>
      <c r="N16" s="1">
        <f t="shared" si="1"/>
        <v>2536388.25</v>
      </c>
    </row>
    <row r="17" spans="1:14" x14ac:dyDescent="0.25">
      <c r="A17" s="5">
        <v>6302222010</v>
      </c>
      <c r="B17" s="5" t="s">
        <v>216</v>
      </c>
      <c r="C17" s="1">
        <v>1274427</v>
      </c>
      <c r="D17" s="1">
        <f t="shared" si="0"/>
        <v>318606.75</v>
      </c>
      <c r="K17" s="5">
        <v>6302222010</v>
      </c>
      <c r="L17" s="5" t="s">
        <v>216</v>
      </c>
      <c r="M17" s="1">
        <v>52005</v>
      </c>
      <c r="N17" s="1">
        <f t="shared" si="1"/>
        <v>13001.25</v>
      </c>
    </row>
    <row r="18" spans="1:14" x14ac:dyDescent="0.25">
      <c r="A18" s="5">
        <v>6302222020</v>
      </c>
      <c r="B18" s="5" t="s">
        <v>217</v>
      </c>
      <c r="C18" s="1">
        <v>78412</v>
      </c>
      <c r="D18" s="1">
        <f t="shared" si="0"/>
        <v>19603</v>
      </c>
      <c r="K18" s="5">
        <v>6302222020</v>
      </c>
      <c r="L18" s="5" t="s">
        <v>217</v>
      </c>
      <c r="M18" s="1">
        <v>42267</v>
      </c>
      <c r="N18" s="1">
        <f t="shared" si="1"/>
        <v>10566.75</v>
      </c>
    </row>
    <row r="19" spans="1:14" x14ac:dyDescent="0.25">
      <c r="A19" s="5">
        <v>6302222030</v>
      </c>
      <c r="B19" s="5" t="s">
        <v>218</v>
      </c>
      <c r="C19" s="1">
        <v>612887</v>
      </c>
      <c r="D19" s="1">
        <f t="shared" si="0"/>
        <v>153221.75</v>
      </c>
      <c r="K19" s="5">
        <v>6302222030</v>
      </c>
      <c r="L19" s="5" t="s">
        <v>218</v>
      </c>
      <c r="M19" s="1">
        <v>767530</v>
      </c>
      <c r="N19" s="1">
        <f t="shared" si="1"/>
        <v>191882.5</v>
      </c>
    </row>
    <row r="20" spans="1:14" x14ac:dyDescent="0.25">
      <c r="A20" s="5">
        <v>6302322010</v>
      </c>
      <c r="B20" s="5" t="s">
        <v>219</v>
      </c>
      <c r="C20" s="1">
        <v>14849</v>
      </c>
      <c r="D20" s="1">
        <f t="shared" si="0"/>
        <v>3712.25</v>
      </c>
      <c r="K20" s="5">
        <v>6302322010</v>
      </c>
      <c r="L20" s="5" t="s">
        <v>219</v>
      </c>
      <c r="M20" s="1">
        <v>3575</v>
      </c>
      <c r="N20" s="1">
        <f t="shared" si="1"/>
        <v>893.75</v>
      </c>
    </row>
    <row r="21" spans="1:14" x14ac:dyDescent="0.25">
      <c r="A21" s="5">
        <v>6302322020</v>
      </c>
      <c r="B21" s="5" t="s">
        <v>220</v>
      </c>
      <c r="C21" s="1">
        <v>359556</v>
      </c>
      <c r="D21" s="1">
        <f t="shared" si="0"/>
        <v>89889</v>
      </c>
      <c r="K21" s="5">
        <v>6302322020</v>
      </c>
      <c r="L21" s="5" t="s">
        <v>220</v>
      </c>
      <c r="M21" s="1">
        <v>232284</v>
      </c>
      <c r="N21" s="1">
        <f t="shared" si="1"/>
        <v>58071</v>
      </c>
    </row>
    <row r="22" spans="1:14" x14ac:dyDescent="0.25">
      <c r="A22" s="5">
        <v>6302322030</v>
      </c>
      <c r="B22" s="5" t="s">
        <v>221</v>
      </c>
      <c r="C22" s="1">
        <v>276204</v>
      </c>
      <c r="D22" s="1">
        <f t="shared" si="0"/>
        <v>69051</v>
      </c>
      <c r="K22" s="5">
        <v>6302322030</v>
      </c>
      <c r="L22" s="5" t="s">
        <v>221</v>
      </c>
      <c r="M22" s="1">
        <v>0</v>
      </c>
      <c r="N22" s="1">
        <f t="shared" si="1"/>
        <v>0</v>
      </c>
    </row>
    <row r="23" spans="1:14" x14ac:dyDescent="0.25">
      <c r="A23" s="5">
        <v>6302322040</v>
      </c>
      <c r="B23" s="5" t="s">
        <v>222</v>
      </c>
      <c r="C23" s="1">
        <v>6647253</v>
      </c>
      <c r="D23" s="1">
        <f t="shared" si="0"/>
        <v>1661813.25</v>
      </c>
      <c r="K23" s="5">
        <v>6302322040</v>
      </c>
      <c r="L23" s="5" t="s">
        <v>222</v>
      </c>
      <c r="M23" s="1">
        <v>4760840</v>
      </c>
      <c r="N23" s="1">
        <f t="shared" si="1"/>
        <v>1190210</v>
      </c>
    </row>
    <row r="24" spans="1:14" x14ac:dyDescent="0.25">
      <c r="A24" s="5">
        <v>6302322060</v>
      </c>
      <c r="B24" s="5" t="s">
        <v>223</v>
      </c>
      <c r="C24" s="1">
        <v>3769686</v>
      </c>
      <c r="D24" s="1">
        <f t="shared" si="0"/>
        <v>942421.5</v>
      </c>
      <c r="K24" s="5">
        <v>6302322060</v>
      </c>
      <c r="L24" s="5" t="s">
        <v>223</v>
      </c>
      <c r="M24" s="1">
        <v>1211248</v>
      </c>
      <c r="N24" s="1">
        <f t="shared" si="1"/>
        <v>302812</v>
      </c>
    </row>
    <row r="25" spans="1:14" x14ac:dyDescent="0.25">
      <c r="A25" s="5">
        <v>6802211000</v>
      </c>
      <c r="B25" s="5" t="s">
        <v>224</v>
      </c>
      <c r="C25" s="1">
        <v>1764457</v>
      </c>
      <c r="D25" s="1">
        <f t="shared" si="0"/>
        <v>441114.25</v>
      </c>
      <c r="K25" s="5">
        <v>6802211000</v>
      </c>
      <c r="L25" s="5" t="s">
        <v>224</v>
      </c>
      <c r="M25" s="1">
        <v>1143113</v>
      </c>
      <c r="N25" s="1">
        <f t="shared" si="1"/>
        <v>285778.25</v>
      </c>
    </row>
    <row r="26" spans="1:14" x14ac:dyDescent="0.25">
      <c r="A26" s="5">
        <v>6802215000</v>
      </c>
      <c r="B26" s="5" t="s">
        <v>225</v>
      </c>
      <c r="C26" s="1">
        <v>3945388</v>
      </c>
      <c r="D26" s="1">
        <f t="shared" si="0"/>
        <v>986347</v>
      </c>
      <c r="K26" s="5">
        <v>6802215000</v>
      </c>
      <c r="L26" s="5" t="s">
        <v>225</v>
      </c>
      <c r="M26" s="1">
        <v>5483476</v>
      </c>
      <c r="N26" s="1">
        <f t="shared" si="1"/>
        <v>1370869</v>
      </c>
    </row>
    <row r="27" spans="1:14" x14ac:dyDescent="0.25">
      <c r="A27" s="5">
        <v>6802920000</v>
      </c>
      <c r="B27" s="5" t="s">
        <v>226</v>
      </c>
      <c r="C27" s="1">
        <v>12823349</v>
      </c>
      <c r="D27" s="1">
        <f t="shared" si="0"/>
        <v>3205837.25</v>
      </c>
      <c r="K27" s="5">
        <v>6802920000</v>
      </c>
      <c r="L27" s="5" t="s">
        <v>226</v>
      </c>
      <c r="M27" s="1">
        <v>8367014</v>
      </c>
      <c r="N27" s="1">
        <f t="shared" si="1"/>
        <v>2091753.5</v>
      </c>
    </row>
    <row r="28" spans="1:14" x14ac:dyDescent="0.25">
      <c r="A28" s="5">
        <v>6907211005</v>
      </c>
      <c r="B28" s="5" t="s">
        <v>227</v>
      </c>
      <c r="C28" s="1">
        <v>4678</v>
      </c>
      <c r="D28" s="1">
        <f t="shared" si="0"/>
        <v>1169.5</v>
      </c>
      <c r="K28" s="5">
        <v>6907211005</v>
      </c>
      <c r="L28" s="5" t="s">
        <v>227</v>
      </c>
      <c r="M28" s="1">
        <v>27906</v>
      </c>
      <c r="N28" s="1">
        <f t="shared" si="1"/>
        <v>6976.5</v>
      </c>
    </row>
    <row r="29" spans="1:14" x14ac:dyDescent="0.25">
      <c r="A29" s="5">
        <v>6907211011</v>
      </c>
      <c r="B29" s="5" t="s">
        <v>228</v>
      </c>
      <c r="C29" s="1">
        <v>4264</v>
      </c>
      <c r="D29" s="1">
        <f t="shared" si="0"/>
        <v>1066</v>
      </c>
      <c r="K29" s="5">
        <v>6907211011</v>
      </c>
      <c r="L29" s="5" t="s">
        <v>228</v>
      </c>
      <c r="M29" s="1">
        <v>20399</v>
      </c>
      <c r="N29" s="1">
        <f t="shared" si="1"/>
        <v>5099.75</v>
      </c>
    </row>
    <row r="30" spans="1:14" x14ac:dyDescent="0.25">
      <c r="A30" s="5">
        <v>6907211051</v>
      </c>
      <c r="B30" s="5" t="s">
        <v>229</v>
      </c>
      <c r="C30" s="1">
        <v>528165</v>
      </c>
      <c r="D30" s="1">
        <f t="shared" si="0"/>
        <v>132041.25</v>
      </c>
      <c r="K30" s="5">
        <v>6907211051</v>
      </c>
      <c r="L30" s="5" t="s">
        <v>229</v>
      </c>
      <c r="M30" s="1">
        <v>904371</v>
      </c>
      <c r="N30" s="1">
        <f t="shared" si="1"/>
        <v>226092.75</v>
      </c>
    </row>
    <row r="31" spans="1:14" x14ac:dyDescent="0.25">
      <c r="A31" s="5">
        <v>6907219011</v>
      </c>
      <c r="B31" s="5" t="s">
        <v>230</v>
      </c>
      <c r="C31" s="1">
        <v>3719090</v>
      </c>
      <c r="D31" s="1">
        <f t="shared" si="0"/>
        <v>929772.5</v>
      </c>
      <c r="K31" s="5">
        <v>6907219011</v>
      </c>
      <c r="L31" s="5" t="s">
        <v>230</v>
      </c>
      <c r="M31" s="1">
        <v>8751416</v>
      </c>
      <c r="N31" s="1">
        <f t="shared" si="1"/>
        <v>2187854</v>
      </c>
    </row>
    <row r="32" spans="1:14" x14ac:dyDescent="0.25">
      <c r="A32" s="5">
        <v>6907219051</v>
      </c>
      <c r="B32" s="5" t="s">
        <v>231</v>
      </c>
      <c r="C32" s="1">
        <v>58428850</v>
      </c>
      <c r="D32" s="1">
        <f t="shared" si="0"/>
        <v>14607212.5</v>
      </c>
      <c r="K32" s="5">
        <v>6907219051</v>
      </c>
      <c r="L32" s="5" t="s">
        <v>231</v>
      </c>
      <c r="M32" s="1">
        <v>96005007</v>
      </c>
      <c r="N32" s="1">
        <f t="shared" si="1"/>
        <v>24001251.75</v>
      </c>
    </row>
    <row r="33" spans="1:14" x14ac:dyDescent="0.25">
      <c r="A33" s="5">
        <v>6907239011</v>
      </c>
      <c r="B33" s="5" t="s">
        <v>232</v>
      </c>
      <c r="C33" s="1">
        <v>6239337</v>
      </c>
      <c r="D33" s="1">
        <f t="shared" si="0"/>
        <v>1559834.25</v>
      </c>
      <c r="K33" s="5">
        <v>6907239011</v>
      </c>
      <c r="L33" s="5" t="s">
        <v>232</v>
      </c>
      <c r="M33" s="1">
        <v>11009215</v>
      </c>
      <c r="N33" s="1">
        <f t="shared" si="1"/>
        <v>2752303.75</v>
      </c>
    </row>
    <row r="34" spans="1:14" x14ac:dyDescent="0.25">
      <c r="A34" s="5">
        <v>6907239051</v>
      </c>
      <c r="B34" s="5" t="s">
        <v>233</v>
      </c>
      <c r="C34" s="1">
        <v>6713448</v>
      </c>
      <c r="D34" s="1">
        <f t="shared" si="0"/>
        <v>1678362</v>
      </c>
      <c r="K34" s="5">
        <v>6907239051</v>
      </c>
      <c r="L34" s="5" t="s">
        <v>233</v>
      </c>
      <c r="M34" s="1">
        <v>9145200</v>
      </c>
      <c r="N34" s="1">
        <f t="shared" si="1"/>
        <v>2286300</v>
      </c>
    </row>
    <row r="35" spans="1:14" x14ac:dyDescent="0.25">
      <c r="A35" s="5">
        <v>6907302000</v>
      </c>
      <c r="B35" s="5" t="s">
        <v>234</v>
      </c>
      <c r="C35" s="1">
        <v>504030</v>
      </c>
      <c r="D35" s="1">
        <f t="shared" si="0"/>
        <v>126007.5</v>
      </c>
      <c r="K35" s="5">
        <v>6907302000</v>
      </c>
      <c r="L35" s="5" t="s">
        <v>234</v>
      </c>
      <c r="M35" s="1">
        <v>1805639</v>
      </c>
      <c r="N35" s="1">
        <f t="shared" si="1"/>
        <v>451409.75</v>
      </c>
    </row>
    <row r="36" spans="1:14" x14ac:dyDescent="0.25">
      <c r="A36" s="5">
        <v>6907303000</v>
      </c>
      <c r="B36" s="5" t="s">
        <v>235</v>
      </c>
      <c r="C36" s="1">
        <v>229308</v>
      </c>
      <c r="D36" s="1">
        <f t="shared" si="0"/>
        <v>57327</v>
      </c>
      <c r="K36" s="5">
        <v>6907303000</v>
      </c>
      <c r="L36" s="5" t="s">
        <v>235</v>
      </c>
      <c r="M36" s="1">
        <v>1090205</v>
      </c>
      <c r="N36" s="1">
        <f t="shared" si="1"/>
        <v>272551.25</v>
      </c>
    </row>
    <row r="37" spans="1:14" x14ac:dyDescent="0.25">
      <c r="A37" s="5">
        <v>6907309011</v>
      </c>
      <c r="B37" s="5" t="s">
        <v>236</v>
      </c>
      <c r="C37" s="1">
        <v>56077</v>
      </c>
      <c r="D37" s="1">
        <f t="shared" si="0"/>
        <v>14019.25</v>
      </c>
      <c r="K37" s="5">
        <v>6907309011</v>
      </c>
      <c r="L37" s="5" t="s">
        <v>236</v>
      </c>
      <c r="M37" s="1">
        <v>703131</v>
      </c>
      <c r="N37" s="1">
        <f t="shared" si="1"/>
        <v>175782.75</v>
      </c>
    </row>
    <row r="38" spans="1:14" x14ac:dyDescent="0.25">
      <c r="A38" s="5">
        <v>6907309051</v>
      </c>
      <c r="B38" s="5" t="s">
        <v>237</v>
      </c>
      <c r="C38" s="1">
        <v>214751</v>
      </c>
      <c r="D38" s="1">
        <f t="shared" si="0"/>
        <v>53687.75</v>
      </c>
      <c r="K38" s="5">
        <v>6907309051</v>
      </c>
      <c r="L38" s="5" t="s">
        <v>237</v>
      </c>
      <c r="M38" s="1">
        <v>428641</v>
      </c>
      <c r="N38" s="1">
        <f t="shared" si="1"/>
        <v>107160.25</v>
      </c>
    </row>
    <row r="39" spans="1:14" x14ac:dyDescent="0.25">
      <c r="A39" s="5">
        <v>6907409011</v>
      </c>
      <c r="B39" s="5" t="s">
        <v>238</v>
      </c>
      <c r="C39" s="1">
        <v>1185867</v>
      </c>
      <c r="D39" s="1">
        <f t="shared" si="0"/>
        <v>296466.75</v>
      </c>
      <c r="K39" s="5">
        <v>6907409011</v>
      </c>
      <c r="L39" s="5" t="s">
        <v>238</v>
      </c>
      <c r="M39" s="1">
        <v>906034</v>
      </c>
      <c r="N39" s="1">
        <f t="shared" si="1"/>
        <v>226508.5</v>
      </c>
    </row>
    <row r="40" spans="1:14" x14ac:dyDescent="0.25">
      <c r="A40" s="5">
        <v>6907409051</v>
      </c>
      <c r="B40" s="5" t="s">
        <v>239</v>
      </c>
      <c r="C40" s="1">
        <v>8668747</v>
      </c>
      <c r="D40" s="1">
        <f t="shared" si="0"/>
        <v>2167186.75</v>
      </c>
      <c r="K40" s="5">
        <v>6907409051</v>
      </c>
      <c r="L40" s="5" t="s">
        <v>239</v>
      </c>
      <c r="M40" s="1">
        <v>2150526</v>
      </c>
      <c r="N40" s="1">
        <f t="shared" si="1"/>
        <v>537631.5</v>
      </c>
    </row>
    <row r="41" spans="1:14" x14ac:dyDescent="0.25">
      <c r="A41" s="5">
        <v>6910100010</v>
      </c>
      <c r="B41" s="5" t="s">
        <v>240</v>
      </c>
      <c r="C41" s="1">
        <v>57204</v>
      </c>
      <c r="D41" s="1">
        <f t="shared" si="0"/>
        <v>14301</v>
      </c>
      <c r="K41" s="5">
        <v>6910100010</v>
      </c>
      <c r="L41" s="5" t="s">
        <v>240</v>
      </c>
      <c r="M41" s="1">
        <v>15175</v>
      </c>
      <c r="N41" s="1">
        <f t="shared" si="1"/>
        <v>3793.75</v>
      </c>
    </row>
    <row r="42" spans="1:14" x14ac:dyDescent="0.25">
      <c r="A42" s="5">
        <v>6910100020</v>
      </c>
      <c r="B42" s="5" t="s">
        <v>241</v>
      </c>
      <c r="C42" s="1">
        <v>4406</v>
      </c>
      <c r="D42" s="1">
        <f t="shared" si="0"/>
        <v>1101.5</v>
      </c>
      <c r="K42" s="5">
        <v>6910100020</v>
      </c>
      <c r="L42" s="5" t="s">
        <v>241</v>
      </c>
      <c r="M42" s="1">
        <v>4756</v>
      </c>
      <c r="N42" s="1">
        <f t="shared" si="1"/>
        <v>1189</v>
      </c>
    </row>
    <row r="43" spans="1:14" x14ac:dyDescent="0.25">
      <c r="A43" s="5">
        <v>6910100030</v>
      </c>
      <c r="B43" s="5" t="s">
        <v>242</v>
      </c>
      <c r="C43" s="1">
        <v>2067195</v>
      </c>
      <c r="D43" s="1">
        <f t="shared" si="0"/>
        <v>516798.75</v>
      </c>
      <c r="K43" s="5">
        <v>6910100030</v>
      </c>
      <c r="L43" s="5" t="s">
        <v>242</v>
      </c>
      <c r="M43" s="1">
        <v>2916041</v>
      </c>
      <c r="N43" s="1">
        <f t="shared" si="1"/>
        <v>729010.25</v>
      </c>
    </row>
    <row r="44" spans="1:14" x14ac:dyDescent="0.25">
      <c r="A44" s="5">
        <v>6910100050</v>
      </c>
      <c r="B44" s="5" t="s">
        <v>243</v>
      </c>
      <c r="C44" s="1">
        <v>725197</v>
      </c>
      <c r="D44" s="1">
        <f t="shared" si="0"/>
        <v>181299.25</v>
      </c>
      <c r="K44" s="5">
        <v>6910100050</v>
      </c>
      <c r="L44" s="5" t="s">
        <v>243</v>
      </c>
      <c r="M44" s="1">
        <v>957763</v>
      </c>
      <c r="N44" s="1">
        <f t="shared" si="1"/>
        <v>239440.75</v>
      </c>
    </row>
    <row r="45" spans="1:14" x14ac:dyDescent="0.25">
      <c r="A45" s="5">
        <v>6913105000</v>
      </c>
      <c r="B45" s="5" t="s">
        <v>244</v>
      </c>
      <c r="C45" s="1">
        <v>113450</v>
      </c>
      <c r="D45" s="1">
        <f t="shared" si="0"/>
        <v>28362.5</v>
      </c>
      <c r="K45" s="5">
        <v>6913105000</v>
      </c>
      <c r="L45" s="5" t="s">
        <v>244</v>
      </c>
      <c r="M45" s="1">
        <v>97040</v>
      </c>
      <c r="N45" s="1">
        <f t="shared" si="1"/>
        <v>24260</v>
      </c>
    </row>
    <row r="46" spans="1:14" x14ac:dyDescent="0.25">
      <c r="A46" s="5">
        <v>6913905000</v>
      </c>
      <c r="B46" s="5" t="s">
        <v>245</v>
      </c>
      <c r="C46" s="1">
        <v>740085</v>
      </c>
      <c r="D46" s="1">
        <f t="shared" si="0"/>
        <v>185021.25</v>
      </c>
      <c r="K46" s="5">
        <v>6913905000</v>
      </c>
      <c r="L46" s="5" t="s">
        <v>245</v>
      </c>
      <c r="M46" s="1">
        <v>391073</v>
      </c>
      <c r="N46" s="1">
        <f t="shared" si="1"/>
        <v>97768.25</v>
      </c>
    </row>
    <row r="47" spans="1:14" x14ac:dyDescent="0.25">
      <c r="A47" s="5">
        <v>7113112000</v>
      </c>
      <c r="B47" s="5" t="s">
        <v>246</v>
      </c>
      <c r="C47" s="1">
        <v>140834</v>
      </c>
      <c r="D47" s="1">
        <f t="shared" si="0"/>
        <v>35208.5</v>
      </c>
      <c r="K47" s="5">
        <v>7113112000</v>
      </c>
      <c r="L47" s="5" t="s">
        <v>246</v>
      </c>
      <c r="M47" s="1">
        <v>126661</v>
      </c>
      <c r="N47" s="1">
        <f t="shared" si="1"/>
        <v>31665.25</v>
      </c>
    </row>
    <row r="48" spans="1:14" x14ac:dyDescent="0.25">
      <c r="A48" s="5">
        <v>7113195021</v>
      </c>
      <c r="B48" s="5" t="s">
        <v>247</v>
      </c>
      <c r="C48" s="1">
        <v>25662</v>
      </c>
      <c r="D48" s="1">
        <f t="shared" si="0"/>
        <v>6415.5</v>
      </c>
      <c r="K48" s="5">
        <v>7113195021</v>
      </c>
      <c r="L48" s="5" t="s">
        <v>247</v>
      </c>
      <c r="M48" s="1">
        <v>39196</v>
      </c>
      <c r="N48" s="1">
        <f t="shared" si="1"/>
        <v>9799</v>
      </c>
    </row>
    <row r="49" spans="1:14" x14ac:dyDescent="0.25">
      <c r="A49" s="5">
        <v>7113195025</v>
      </c>
      <c r="B49" s="5" t="s">
        <v>248</v>
      </c>
      <c r="C49" s="1">
        <v>638293</v>
      </c>
      <c r="D49" s="1">
        <f t="shared" si="0"/>
        <v>159573.25</v>
      </c>
      <c r="K49" s="5">
        <v>7113195025</v>
      </c>
      <c r="L49" s="5" t="s">
        <v>248</v>
      </c>
      <c r="M49" s="1">
        <v>433102</v>
      </c>
      <c r="N49" s="1">
        <f t="shared" si="1"/>
        <v>108275.5</v>
      </c>
    </row>
    <row r="50" spans="1:14" x14ac:dyDescent="0.25">
      <c r="A50" s="5">
        <v>7113195030</v>
      </c>
      <c r="B50" s="5" t="s">
        <v>249</v>
      </c>
      <c r="C50" s="1">
        <v>27439</v>
      </c>
      <c r="D50" s="1">
        <f t="shared" si="0"/>
        <v>6859.75</v>
      </c>
      <c r="K50" s="5">
        <v>7113195030</v>
      </c>
      <c r="L50" s="5" t="s">
        <v>249</v>
      </c>
      <c r="M50" s="1">
        <v>26809</v>
      </c>
      <c r="N50" s="1">
        <f t="shared" si="1"/>
        <v>6702.25</v>
      </c>
    </row>
    <row r="51" spans="1:14" x14ac:dyDescent="0.25">
      <c r="A51" s="5">
        <v>7113195045</v>
      </c>
      <c r="B51" s="5" t="s">
        <v>250</v>
      </c>
      <c r="C51" s="1">
        <v>18600</v>
      </c>
      <c r="D51" s="1">
        <f t="shared" si="0"/>
        <v>4650</v>
      </c>
      <c r="K51" s="5">
        <v>7113195045</v>
      </c>
      <c r="L51" s="5" t="s">
        <v>250</v>
      </c>
      <c r="M51" s="1">
        <v>48440</v>
      </c>
      <c r="N51" s="1">
        <f t="shared" si="1"/>
        <v>12110</v>
      </c>
    </row>
    <row r="52" spans="1:14" x14ac:dyDescent="0.25">
      <c r="A52" s="5">
        <v>7113195090</v>
      </c>
      <c r="B52" s="5" t="s">
        <v>251</v>
      </c>
      <c r="C52" s="1">
        <v>92843745</v>
      </c>
      <c r="D52" s="1">
        <f t="shared" si="0"/>
        <v>23210936.25</v>
      </c>
      <c r="K52" s="5">
        <v>7113195090</v>
      </c>
      <c r="L52" s="5" t="s">
        <v>251</v>
      </c>
      <c r="M52" s="1">
        <v>105953276</v>
      </c>
      <c r="N52" s="1">
        <f t="shared" si="1"/>
        <v>26488319</v>
      </c>
    </row>
    <row r="53" spans="1:14" x14ac:dyDescent="0.25">
      <c r="A53" s="5">
        <v>7113202900</v>
      </c>
      <c r="B53" s="5" t="s">
        <v>252</v>
      </c>
      <c r="C53" s="1">
        <v>311796</v>
      </c>
      <c r="D53" s="1">
        <f t="shared" si="0"/>
        <v>77949</v>
      </c>
      <c r="K53" s="5">
        <v>7113202900</v>
      </c>
      <c r="L53" s="5" t="s">
        <v>252</v>
      </c>
      <c r="M53" s="1">
        <v>930037</v>
      </c>
      <c r="N53" s="1">
        <f t="shared" si="1"/>
        <v>232509.25</v>
      </c>
    </row>
    <row r="54" spans="1:14" x14ac:dyDescent="0.25">
      <c r="A54" s="5">
        <v>7113205000</v>
      </c>
      <c r="B54" s="5" t="s">
        <v>253</v>
      </c>
      <c r="C54" s="1">
        <v>455531</v>
      </c>
      <c r="D54" s="1">
        <f t="shared" si="0"/>
        <v>113882.75</v>
      </c>
      <c r="K54" s="5">
        <v>7113205000</v>
      </c>
      <c r="L54" s="5" t="s">
        <v>253</v>
      </c>
      <c r="M54" s="1">
        <v>403307</v>
      </c>
      <c r="N54" s="1">
        <f t="shared" si="1"/>
        <v>100826.75</v>
      </c>
    </row>
    <row r="55" spans="1:14" x14ac:dyDescent="0.25">
      <c r="A55" s="5">
        <v>7116200500</v>
      </c>
      <c r="B55" s="5" t="s">
        <v>112</v>
      </c>
      <c r="C55" s="1">
        <v>205801</v>
      </c>
      <c r="D55" s="1">
        <f t="shared" si="0"/>
        <v>51450.25</v>
      </c>
      <c r="K55" s="5">
        <v>7116200500</v>
      </c>
      <c r="L55" s="5" t="s">
        <v>112</v>
      </c>
      <c r="M55" s="1">
        <v>239776</v>
      </c>
      <c r="N55" s="1">
        <f t="shared" si="1"/>
        <v>59944</v>
      </c>
    </row>
    <row r="56" spans="1:14" x14ac:dyDescent="0.25">
      <c r="A56" s="5">
        <v>7117199000</v>
      </c>
      <c r="B56" s="5" t="s">
        <v>254</v>
      </c>
      <c r="C56" s="1">
        <v>1043114</v>
      </c>
      <c r="D56" s="1">
        <f t="shared" si="0"/>
        <v>260778.5</v>
      </c>
      <c r="K56" s="5">
        <v>7117199000</v>
      </c>
      <c r="L56" s="5" t="s">
        <v>254</v>
      </c>
      <c r="M56" s="1">
        <v>561013</v>
      </c>
      <c r="N56" s="1">
        <f t="shared" si="1"/>
        <v>140253.25</v>
      </c>
    </row>
    <row r="57" spans="1:14" x14ac:dyDescent="0.25">
      <c r="A57" s="5">
        <v>7117909000</v>
      </c>
      <c r="B57" s="5" t="s">
        <v>255</v>
      </c>
      <c r="C57" s="1">
        <v>105061</v>
      </c>
      <c r="D57" s="1">
        <f t="shared" si="0"/>
        <v>26265.25</v>
      </c>
      <c r="K57" s="5">
        <v>7117909000</v>
      </c>
      <c r="L57" s="5" t="s">
        <v>255</v>
      </c>
      <c r="M57" s="1">
        <v>82008</v>
      </c>
      <c r="N57" s="1">
        <f t="shared" si="1"/>
        <v>20502</v>
      </c>
    </row>
    <row r="58" spans="1:14" x14ac:dyDescent="0.25">
      <c r="B58" s="5" t="s">
        <v>44</v>
      </c>
      <c r="C58" s="1">
        <v>308831499</v>
      </c>
      <c r="D58" s="1">
        <f t="shared" si="0"/>
        <v>77207874.75</v>
      </c>
      <c r="M58" s="1">
        <v>425734466</v>
      </c>
      <c r="N58" s="1">
        <f t="shared" si="1"/>
        <v>106433616.5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E1A61-2C9A-4673-9EF2-16AF68514325}">
  <dimension ref="A1:N178"/>
  <sheetViews>
    <sheetView workbookViewId="0"/>
  </sheetViews>
  <sheetFormatPr defaultRowHeight="15" x14ac:dyDescent="0.25"/>
  <cols>
    <col min="1" max="1" width="12.140625" bestFit="1" customWidth="1"/>
    <col min="2" max="2" width="161.140625" bestFit="1" customWidth="1"/>
    <col min="3" max="3" width="20" bestFit="1" customWidth="1"/>
    <col min="4" max="4" width="27.42578125" bestFit="1" customWidth="1"/>
    <col min="11" max="11" width="12.140625" bestFit="1" customWidth="1"/>
    <col min="12" max="12" width="161.140625" bestFit="1" customWidth="1"/>
    <col min="13" max="13" width="20.140625" bestFit="1" customWidth="1"/>
    <col min="14" max="14" width="12.140625" bestFit="1" customWidth="1"/>
  </cols>
  <sheetData>
    <row r="1" spans="1:14" x14ac:dyDescent="0.25">
      <c r="A1" t="s">
        <v>45</v>
      </c>
      <c r="K1" t="s">
        <v>46</v>
      </c>
    </row>
    <row r="2" spans="1:14" x14ac:dyDescent="0.25">
      <c r="A2" t="s">
        <v>2</v>
      </c>
      <c r="B2" t="s">
        <v>3</v>
      </c>
      <c r="C2" s="1" t="s">
        <v>4</v>
      </c>
      <c r="D2" t="s">
        <v>16</v>
      </c>
      <c r="K2" t="s">
        <v>2</v>
      </c>
      <c r="L2" t="s">
        <v>3</v>
      </c>
      <c r="M2" s="1" t="s">
        <v>4</v>
      </c>
      <c r="N2" t="s">
        <v>16</v>
      </c>
    </row>
    <row r="3" spans="1:14" x14ac:dyDescent="0.25">
      <c r="A3" s="5">
        <v>3213900000</v>
      </c>
      <c r="B3" s="5" t="s">
        <v>256</v>
      </c>
      <c r="C3" s="1">
        <v>10967360</v>
      </c>
      <c r="D3" s="1">
        <f>C3*0.25</f>
        <v>2741840</v>
      </c>
      <c r="K3" s="5">
        <v>3213900000</v>
      </c>
      <c r="L3" s="5" t="s">
        <v>256</v>
      </c>
      <c r="M3" s="1">
        <v>9835017</v>
      </c>
      <c r="N3" s="1">
        <f>M3*0.25</f>
        <v>2458754.25</v>
      </c>
    </row>
    <row r="4" spans="1:14" x14ac:dyDescent="0.25">
      <c r="A4" s="5">
        <v>3303001000</v>
      </c>
      <c r="B4" s="5" t="s">
        <v>257</v>
      </c>
      <c r="C4" s="1">
        <v>1689546</v>
      </c>
      <c r="D4" s="1">
        <f t="shared" ref="D4:D67" si="0">C4*0.25</f>
        <v>422386.5</v>
      </c>
      <c r="K4" s="5">
        <v>3303001000</v>
      </c>
      <c r="L4" s="5" t="s">
        <v>257</v>
      </c>
      <c r="M4" s="1">
        <v>779606</v>
      </c>
      <c r="N4" s="1">
        <f t="shared" ref="N4:N67" si="1">M4*0.25</f>
        <v>194901.5</v>
      </c>
    </row>
    <row r="5" spans="1:14" x14ac:dyDescent="0.25">
      <c r="A5" s="5">
        <v>3303002000</v>
      </c>
      <c r="B5" s="5" t="s">
        <v>258</v>
      </c>
      <c r="C5" s="1">
        <v>2885588</v>
      </c>
      <c r="D5" s="1">
        <f t="shared" si="0"/>
        <v>721397</v>
      </c>
      <c r="K5" s="5">
        <v>3303002000</v>
      </c>
      <c r="L5" s="5" t="s">
        <v>258</v>
      </c>
      <c r="M5" s="1">
        <v>1602619</v>
      </c>
      <c r="N5" s="1">
        <f t="shared" si="1"/>
        <v>400654.75</v>
      </c>
    </row>
    <row r="6" spans="1:14" x14ac:dyDescent="0.25">
      <c r="A6" s="5">
        <v>3303003000</v>
      </c>
      <c r="B6" s="5" t="s">
        <v>259</v>
      </c>
      <c r="C6" s="1">
        <v>64946858</v>
      </c>
      <c r="D6" s="1">
        <f t="shared" si="0"/>
        <v>16236714.5</v>
      </c>
      <c r="K6" s="5">
        <v>3303003000</v>
      </c>
      <c r="L6" s="5" t="s">
        <v>259</v>
      </c>
      <c r="M6" s="1">
        <v>56744547</v>
      </c>
      <c r="N6" s="1">
        <f t="shared" si="1"/>
        <v>14186136.75</v>
      </c>
    </row>
    <row r="7" spans="1:14" x14ac:dyDescent="0.25">
      <c r="A7" s="5">
        <v>3304100000</v>
      </c>
      <c r="B7" s="5" t="s">
        <v>260</v>
      </c>
      <c r="C7" s="1">
        <v>10609503</v>
      </c>
      <c r="D7" s="1">
        <f t="shared" si="0"/>
        <v>2652375.75</v>
      </c>
      <c r="K7" s="5">
        <v>3304100000</v>
      </c>
      <c r="L7" s="5" t="s">
        <v>260</v>
      </c>
      <c r="M7" s="1">
        <v>9137858</v>
      </c>
      <c r="N7" s="1">
        <f t="shared" si="1"/>
        <v>2284464.5</v>
      </c>
    </row>
    <row r="8" spans="1:14" x14ac:dyDescent="0.25">
      <c r="A8" s="5">
        <v>3304200000</v>
      </c>
      <c r="B8" s="5" t="s">
        <v>261</v>
      </c>
      <c r="C8" s="1">
        <v>16165671</v>
      </c>
      <c r="D8" s="1">
        <f t="shared" si="0"/>
        <v>4041417.75</v>
      </c>
      <c r="K8" s="5">
        <v>3304200000</v>
      </c>
      <c r="L8" s="5" t="s">
        <v>261</v>
      </c>
      <c r="M8" s="1">
        <v>5520965</v>
      </c>
      <c r="N8" s="1">
        <f t="shared" si="1"/>
        <v>1380241.25</v>
      </c>
    </row>
    <row r="9" spans="1:14" x14ac:dyDescent="0.25">
      <c r="A9" s="5">
        <v>3304300000</v>
      </c>
      <c r="B9" s="5" t="s">
        <v>262</v>
      </c>
      <c r="C9" s="1">
        <v>1712766</v>
      </c>
      <c r="D9" s="1">
        <f t="shared" si="0"/>
        <v>428191.5</v>
      </c>
      <c r="K9" s="5">
        <v>3304300000</v>
      </c>
      <c r="L9" s="5" t="s">
        <v>262</v>
      </c>
      <c r="M9" s="1">
        <v>1966475</v>
      </c>
      <c r="N9" s="1">
        <f t="shared" si="1"/>
        <v>491618.75</v>
      </c>
    </row>
    <row r="10" spans="1:14" x14ac:dyDescent="0.25">
      <c r="A10" s="5">
        <v>3304910010</v>
      </c>
      <c r="B10" s="5" t="s">
        <v>263</v>
      </c>
      <c r="C10" s="1">
        <v>10660</v>
      </c>
      <c r="D10" s="1">
        <f t="shared" si="0"/>
        <v>2665</v>
      </c>
      <c r="K10" s="5">
        <v>3304910010</v>
      </c>
      <c r="L10" s="5" t="s">
        <v>263</v>
      </c>
      <c r="M10" s="1">
        <v>61148</v>
      </c>
      <c r="N10" s="1">
        <f t="shared" si="1"/>
        <v>15287</v>
      </c>
    </row>
    <row r="11" spans="1:14" x14ac:dyDescent="0.25">
      <c r="A11" s="5">
        <v>3304910050</v>
      </c>
      <c r="B11" s="5" t="s">
        <v>264</v>
      </c>
      <c r="C11" s="1">
        <v>2223545</v>
      </c>
      <c r="D11" s="1">
        <f t="shared" si="0"/>
        <v>555886.25</v>
      </c>
      <c r="K11" s="5">
        <v>3304910050</v>
      </c>
      <c r="L11" s="5" t="s">
        <v>264</v>
      </c>
      <c r="M11" s="1">
        <v>1291434</v>
      </c>
      <c r="N11" s="1">
        <f t="shared" si="1"/>
        <v>322858.5</v>
      </c>
    </row>
    <row r="12" spans="1:14" x14ac:dyDescent="0.25">
      <c r="A12" s="5">
        <v>3304991000</v>
      </c>
      <c r="B12" s="5" t="s">
        <v>265</v>
      </c>
      <c r="C12" s="1">
        <v>366545</v>
      </c>
      <c r="D12" s="1">
        <f t="shared" si="0"/>
        <v>91636.25</v>
      </c>
      <c r="K12" s="5">
        <v>3304991000</v>
      </c>
      <c r="L12" s="5" t="s">
        <v>265</v>
      </c>
      <c r="M12" s="1">
        <v>227355</v>
      </c>
      <c r="N12" s="1">
        <f t="shared" si="1"/>
        <v>56838.75</v>
      </c>
    </row>
    <row r="13" spans="1:14" x14ac:dyDescent="0.25">
      <c r="A13" s="5">
        <v>3304995000</v>
      </c>
      <c r="B13" s="5" t="s">
        <v>266</v>
      </c>
      <c r="C13" s="1">
        <v>290599791</v>
      </c>
      <c r="D13" s="1">
        <f t="shared" si="0"/>
        <v>72649947.75</v>
      </c>
      <c r="K13" s="5">
        <v>3304995000</v>
      </c>
      <c r="L13" s="5" t="s">
        <v>266</v>
      </c>
      <c r="M13" s="1">
        <v>232354735</v>
      </c>
      <c r="N13" s="1">
        <f t="shared" si="1"/>
        <v>58088683.75</v>
      </c>
    </row>
    <row r="14" spans="1:14" x14ac:dyDescent="0.25">
      <c r="A14" s="5">
        <v>3305100000</v>
      </c>
      <c r="B14" s="5" t="s">
        <v>267</v>
      </c>
      <c r="C14" s="1">
        <v>15007754</v>
      </c>
      <c r="D14" s="1">
        <f t="shared" si="0"/>
        <v>3751938.5</v>
      </c>
      <c r="K14" s="5">
        <v>3305100000</v>
      </c>
      <c r="L14" s="5" t="s">
        <v>267</v>
      </c>
      <c r="M14" s="1">
        <v>13546826</v>
      </c>
      <c r="N14" s="1">
        <f t="shared" si="1"/>
        <v>3386706.5</v>
      </c>
    </row>
    <row r="15" spans="1:14" x14ac:dyDescent="0.25">
      <c r="A15" s="5">
        <v>3305200000</v>
      </c>
      <c r="B15" s="5" t="s">
        <v>268</v>
      </c>
      <c r="C15" s="1">
        <v>152324</v>
      </c>
      <c r="D15" s="1">
        <f t="shared" si="0"/>
        <v>38081</v>
      </c>
      <c r="K15" s="5">
        <v>3305200000</v>
      </c>
      <c r="L15" s="5" t="s">
        <v>268</v>
      </c>
      <c r="M15" s="1">
        <v>180772</v>
      </c>
      <c r="N15" s="1">
        <f t="shared" si="1"/>
        <v>45193</v>
      </c>
    </row>
    <row r="16" spans="1:14" x14ac:dyDescent="0.25">
      <c r="A16" s="5">
        <v>3305300000</v>
      </c>
      <c r="B16" s="5" t="s">
        <v>269</v>
      </c>
      <c r="C16" s="1">
        <v>707402</v>
      </c>
      <c r="D16" s="1">
        <f t="shared" si="0"/>
        <v>176850.5</v>
      </c>
      <c r="K16" s="5">
        <v>3305300000</v>
      </c>
      <c r="L16" s="5" t="s">
        <v>269</v>
      </c>
      <c r="M16" s="1">
        <v>597831</v>
      </c>
      <c r="N16" s="1">
        <f t="shared" si="1"/>
        <v>149457.75</v>
      </c>
    </row>
    <row r="17" spans="1:14" x14ac:dyDescent="0.25">
      <c r="A17" s="5">
        <v>3305900000</v>
      </c>
      <c r="B17" s="5" t="s">
        <v>270</v>
      </c>
      <c r="C17" s="1">
        <v>16695328</v>
      </c>
      <c r="D17" s="1">
        <f t="shared" si="0"/>
        <v>4173832</v>
      </c>
      <c r="K17" s="5">
        <v>3305900000</v>
      </c>
      <c r="L17" s="5" t="s">
        <v>270</v>
      </c>
      <c r="M17" s="1">
        <v>16650876</v>
      </c>
      <c r="N17" s="1">
        <f t="shared" si="1"/>
        <v>4162719</v>
      </c>
    </row>
    <row r="18" spans="1:14" x14ac:dyDescent="0.25">
      <c r="A18" s="5">
        <v>3306900000</v>
      </c>
      <c r="B18" s="5" t="s">
        <v>271</v>
      </c>
      <c r="C18" s="1">
        <v>856981</v>
      </c>
      <c r="D18" s="1">
        <f t="shared" si="0"/>
        <v>214245.25</v>
      </c>
      <c r="K18" s="5">
        <v>3306900000</v>
      </c>
      <c r="L18" s="5" t="s">
        <v>271</v>
      </c>
      <c r="M18" s="1">
        <v>841603</v>
      </c>
      <c r="N18" s="1">
        <f t="shared" si="1"/>
        <v>210400.75</v>
      </c>
    </row>
    <row r="19" spans="1:14" x14ac:dyDescent="0.25">
      <c r="A19" s="5">
        <v>3307101000</v>
      </c>
      <c r="B19" s="5" t="s">
        <v>272</v>
      </c>
      <c r="C19" s="1">
        <v>7078221</v>
      </c>
      <c r="D19" s="1">
        <f t="shared" si="0"/>
        <v>1769555.25</v>
      </c>
      <c r="K19" s="5">
        <v>3307101000</v>
      </c>
      <c r="L19" s="5" t="s">
        <v>272</v>
      </c>
      <c r="M19" s="1">
        <v>7859694</v>
      </c>
      <c r="N19" s="1">
        <f t="shared" si="1"/>
        <v>1964923.5</v>
      </c>
    </row>
    <row r="20" spans="1:14" x14ac:dyDescent="0.25">
      <c r="A20" s="5">
        <v>3307102000</v>
      </c>
      <c r="B20" s="5" t="s">
        <v>273</v>
      </c>
      <c r="C20" s="1">
        <v>227937</v>
      </c>
      <c r="D20" s="1">
        <f t="shared" si="0"/>
        <v>56984.25</v>
      </c>
      <c r="K20" s="5">
        <v>3307102000</v>
      </c>
      <c r="L20" s="5" t="s">
        <v>273</v>
      </c>
      <c r="M20" s="1">
        <v>157067</v>
      </c>
      <c r="N20" s="1">
        <f t="shared" si="1"/>
        <v>39266.75</v>
      </c>
    </row>
    <row r="21" spans="1:14" x14ac:dyDescent="0.25">
      <c r="A21" s="5">
        <v>3307301000</v>
      </c>
      <c r="B21" s="5" t="s">
        <v>274</v>
      </c>
      <c r="C21" s="1">
        <v>952216</v>
      </c>
      <c r="D21" s="1">
        <f t="shared" si="0"/>
        <v>238054</v>
      </c>
      <c r="K21" s="5">
        <v>3307301000</v>
      </c>
      <c r="L21" s="5" t="s">
        <v>274</v>
      </c>
      <c r="M21" s="1">
        <v>768239</v>
      </c>
      <c r="N21" s="1">
        <f t="shared" si="1"/>
        <v>192059.75</v>
      </c>
    </row>
    <row r="22" spans="1:14" x14ac:dyDescent="0.25">
      <c r="A22" s="5">
        <v>3307305000</v>
      </c>
      <c r="B22" s="5" t="s">
        <v>275</v>
      </c>
      <c r="C22" s="1">
        <v>2331796</v>
      </c>
      <c r="D22" s="1">
        <f t="shared" si="0"/>
        <v>582949</v>
      </c>
      <c r="K22" s="5">
        <v>3307305000</v>
      </c>
      <c r="L22" s="5" t="s">
        <v>275</v>
      </c>
      <c r="M22" s="1">
        <v>1126863</v>
      </c>
      <c r="N22" s="1">
        <f t="shared" si="1"/>
        <v>281715.75</v>
      </c>
    </row>
    <row r="23" spans="1:14" x14ac:dyDescent="0.25">
      <c r="A23" s="5">
        <v>3307490000</v>
      </c>
      <c r="B23" s="5" t="s">
        <v>276</v>
      </c>
      <c r="C23" s="1">
        <v>3602273</v>
      </c>
      <c r="D23" s="1">
        <f t="shared" si="0"/>
        <v>900568.25</v>
      </c>
      <c r="K23" s="5">
        <v>3307490000</v>
      </c>
      <c r="L23" s="5" t="s">
        <v>276</v>
      </c>
      <c r="M23" s="1">
        <v>4380166</v>
      </c>
      <c r="N23" s="1">
        <f t="shared" si="1"/>
        <v>1095041.5</v>
      </c>
    </row>
    <row r="24" spans="1:14" x14ac:dyDescent="0.25">
      <c r="A24" s="5">
        <v>3307900000</v>
      </c>
      <c r="B24" s="5" t="s">
        <v>277</v>
      </c>
      <c r="C24" s="1">
        <v>6900054</v>
      </c>
      <c r="D24" s="1">
        <f t="shared" si="0"/>
        <v>1725013.5</v>
      </c>
      <c r="K24" s="5">
        <v>3307900000</v>
      </c>
      <c r="L24" s="5" t="s">
        <v>277</v>
      </c>
      <c r="M24" s="1">
        <v>5629865</v>
      </c>
      <c r="N24" s="1">
        <f t="shared" si="1"/>
        <v>1407466.25</v>
      </c>
    </row>
    <row r="25" spans="1:14" x14ac:dyDescent="0.25">
      <c r="A25" s="5">
        <v>4201006000</v>
      </c>
      <c r="B25" s="5" t="s">
        <v>278</v>
      </c>
      <c r="C25" s="1">
        <v>9095449</v>
      </c>
      <c r="D25" s="1">
        <f t="shared" si="0"/>
        <v>2273862.25</v>
      </c>
      <c r="K25" s="5">
        <v>4201006000</v>
      </c>
      <c r="L25" s="5" t="s">
        <v>278</v>
      </c>
      <c r="M25" s="1">
        <v>7913413</v>
      </c>
      <c r="N25" s="1">
        <f t="shared" si="1"/>
        <v>1978353.25</v>
      </c>
    </row>
    <row r="26" spans="1:14" x14ac:dyDescent="0.25">
      <c r="A26" s="5">
        <v>6104432010</v>
      </c>
      <c r="B26" s="5" t="s">
        <v>279</v>
      </c>
      <c r="C26" s="1">
        <v>2798214</v>
      </c>
      <c r="D26" s="1">
        <f t="shared" si="0"/>
        <v>699553.5</v>
      </c>
      <c r="K26" s="5">
        <v>6104432010</v>
      </c>
      <c r="L26" s="5" t="s">
        <v>279</v>
      </c>
      <c r="M26" s="1">
        <v>2185335</v>
      </c>
      <c r="N26" s="1">
        <f t="shared" si="1"/>
        <v>546333.75</v>
      </c>
    </row>
    <row r="27" spans="1:14" x14ac:dyDescent="0.25">
      <c r="A27" s="5">
        <v>6104432020</v>
      </c>
      <c r="B27" s="5" t="s">
        <v>280</v>
      </c>
      <c r="C27" s="1">
        <v>61840</v>
      </c>
      <c r="D27" s="1">
        <f t="shared" si="0"/>
        <v>15460</v>
      </c>
      <c r="K27" s="5">
        <v>6104432020</v>
      </c>
      <c r="L27" s="5" t="s">
        <v>280</v>
      </c>
      <c r="M27" s="1">
        <v>20420</v>
      </c>
      <c r="N27" s="1">
        <f t="shared" si="1"/>
        <v>5105</v>
      </c>
    </row>
    <row r="28" spans="1:14" x14ac:dyDescent="0.25">
      <c r="A28" s="5">
        <v>6201122010</v>
      </c>
      <c r="B28" s="5" t="s">
        <v>281</v>
      </c>
      <c r="C28" s="1">
        <v>1653822</v>
      </c>
      <c r="D28" s="1">
        <f t="shared" si="0"/>
        <v>413455.5</v>
      </c>
      <c r="K28" s="5">
        <v>6201122010</v>
      </c>
      <c r="L28" s="5" t="s">
        <v>281</v>
      </c>
      <c r="M28" s="1">
        <v>1554800</v>
      </c>
      <c r="N28" s="1">
        <f t="shared" si="1"/>
        <v>388700</v>
      </c>
    </row>
    <row r="29" spans="1:14" x14ac:dyDescent="0.25">
      <c r="A29" s="5">
        <v>6201122025</v>
      </c>
      <c r="B29" s="5" t="s">
        <v>282</v>
      </c>
      <c r="C29" s="1">
        <v>0</v>
      </c>
      <c r="D29" s="1">
        <f t="shared" si="0"/>
        <v>0</v>
      </c>
      <c r="K29" s="5">
        <v>6201122025</v>
      </c>
      <c r="L29" s="5" t="s">
        <v>282</v>
      </c>
      <c r="M29" s="1">
        <v>4668</v>
      </c>
      <c r="N29" s="1">
        <f t="shared" si="1"/>
        <v>1167</v>
      </c>
    </row>
    <row r="30" spans="1:14" x14ac:dyDescent="0.25">
      <c r="A30" s="5">
        <v>6201122050</v>
      </c>
      <c r="B30" s="5" t="s">
        <v>283</v>
      </c>
      <c r="C30" s="1">
        <v>815326</v>
      </c>
      <c r="D30" s="1">
        <f t="shared" si="0"/>
        <v>203831.5</v>
      </c>
      <c r="K30" s="5">
        <v>6201122050</v>
      </c>
      <c r="L30" s="5" t="s">
        <v>283</v>
      </c>
      <c r="M30" s="1">
        <v>509966</v>
      </c>
      <c r="N30" s="1">
        <f t="shared" si="1"/>
        <v>127491.5</v>
      </c>
    </row>
    <row r="31" spans="1:14" x14ac:dyDescent="0.25">
      <c r="A31" s="5">
        <v>6201122060</v>
      </c>
      <c r="B31" s="5" t="s">
        <v>284</v>
      </c>
      <c r="C31" s="1">
        <v>20312</v>
      </c>
      <c r="D31" s="1">
        <f t="shared" si="0"/>
        <v>5078</v>
      </c>
      <c r="K31" s="5">
        <v>6201122060</v>
      </c>
      <c r="L31" s="5" t="s">
        <v>284</v>
      </c>
      <c r="M31" s="1">
        <v>16747</v>
      </c>
      <c r="N31" s="1">
        <f t="shared" si="1"/>
        <v>4186.75</v>
      </c>
    </row>
    <row r="32" spans="1:14" x14ac:dyDescent="0.25">
      <c r="A32" s="5">
        <v>6201924510</v>
      </c>
      <c r="B32" s="5" t="s">
        <v>285</v>
      </c>
      <c r="C32" s="1">
        <v>4183</v>
      </c>
      <c r="D32" s="1">
        <f t="shared" si="0"/>
        <v>1045.75</v>
      </c>
      <c r="K32" s="5">
        <v>6201924510</v>
      </c>
      <c r="L32" s="5" t="s">
        <v>285</v>
      </c>
      <c r="M32" s="1">
        <v>417</v>
      </c>
      <c r="N32" s="1">
        <f t="shared" si="1"/>
        <v>104.25</v>
      </c>
    </row>
    <row r="33" spans="1:14" x14ac:dyDescent="0.25">
      <c r="A33" s="5">
        <v>6201924521</v>
      </c>
      <c r="B33" s="5" t="s">
        <v>286</v>
      </c>
      <c r="C33" s="1">
        <v>9193</v>
      </c>
      <c r="D33" s="1">
        <f t="shared" si="0"/>
        <v>2298.25</v>
      </c>
      <c r="K33" s="5">
        <v>6201924521</v>
      </c>
      <c r="L33" s="5" t="s">
        <v>286</v>
      </c>
      <c r="M33" s="1">
        <v>930</v>
      </c>
      <c r="N33" s="1">
        <f t="shared" si="1"/>
        <v>232.5</v>
      </c>
    </row>
    <row r="34" spans="1:14" x14ac:dyDescent="0.25">
      <c r="A34" s="5">
        <v>6201924531</v>
      </c>
      <c r="B34" s="5" t="s">
        <v>287</v>
      </c>
      <c r="C34" s="1">
        <v>12210</v>
      </c>
      <c r="D34" s="1">
        <f t="shared" si="0"/>
        <v>3052.5</v>
      </c>
      <c r="K34" s="5">
        <v>6201924531</v>
      </c>
      <c r="L34" s="5" t="s">
        <v>287</v>
      </c>
      <c r="M34" s="1">
        <v>5359</v>
      </c>
      <c r="N34" s="1">
        <f t="shared" si="1"/>
        <v>1339.75</v>
      </c>
    </row>
    <row r="35" spans="1:14" x14ac:dyDescent="0.25">
      <c r="A35" s="5">
        <v>6201924551</v>
      </c>
      <c r="B35" s="5" t="s">
        <v>288</v>
      </c>
      <c r="C35" s="1">
        <v>2774743</v>
      </c>
      <c r="D35" s="1">
        <f t="shared" si="0"/>
        <v>693685.75</v>
      </c>
      <c r="K35" s="5">
        <v>6201924551</v>
      </c>
      <c r="L35" s="5" t="s">
        <v>288</v>
      </c>
      <c r="M35" s="1">
        <v>2377915</v>
      </c>
      <c r="N35" s="1">
        <f t="shared" si="1"/>
        <v>594478.75</v>
      </c>
    </row>
    <row r="36" spans="1:14" x14ac:dyDescent="0.25">
      <c r="A36" s="5">
        <v>6201924561</v>
      </c>
      <c r="B36" s="5" t="s">
        <v>289</v>
      </c>
      <c r="C36" s="1">
        <v>9980</v>
      </c>
      <c r="D36" s="1">
        <f t="shared" si="0"/>
        <v>2495</v>
      </c>
      <c r="K36" s="5">
        <v>6201924561</v>
      </c>
      <c r="L36" s="5" t="s">
        <v>289</v>
      </c>
      <c r="M36" s="1">
        <v>49737</v>
      </c>
      <c r="N36" s="1">
        <f t="shared" si="1"/>
        <v>12434.25</v>
      </c>
    </row>
    <row r="37" spans="1:14" x14ac:dyDescent="0.25">
      <c r="A37" s="5">
        <v>6202122010</v>
      </c>
      <c r="B37" s="5" t="s">
        <v>290</v>
      </c>
      <c r="C37" s="1">
        <v>5701972</v>
      </c>
      <c r="D37" s="1">
        <f t="shared" si="0"/>
        <v>1425493</v>
      </c>
      <c r="K37" s="5">
        <v>6202122010</v>
      </c>
      <c r="L37" s="5" t="s">
        <v>290</v>
      </c>
      <c r="M37" s="1">
        <v>3721587</v>
      </c>
      <c r="N37" s="1">
        <f t="shared" si="1"/>
        <v>930396.75</v>
      </c>
    </row>
    <row r="38" spans="1:14" x14ac:dyDescent="0.25">
      <c r="A38" s="5">
        <v>6202122020</v>
      </c>
      <c r="B38" s="5" t="s">
        <v>291</v>
      </c>
      <c r="C38" s="1">
        <v>801</v>
      </c>
      <c r="D38" s="1">
        <f t="shared" si="0"/>
        <v>200.25</v>
      </c>
      <c r="K38" s="5">
        <v>6202122020</v>
      </c>
      <c r="L38" s="5" t="s">
        <v>291</v>
      </c>
      <c r="M38" s="1">
        <v>2046</v>
      </c>
      <c r="N38" s="1">
        <f t="shared" si="1"/>
        <v>511.5</v>
      </c>
    </row>
    <row r="39" spans="1:14" x14ac:dyDescent="0.25">
      <c r="A39" s="5">
        <v>6202122025</v>
      </c>
      <c r="B39" s="5" t="s">
        <v>292</v>
      </c>
      <c r="C39" s="1">
        <v>1939</v>
      </c>
      <c r="D39" s="1">
        <f t="shared" si="0"/>
        <v>484.75</v>
      </c>
      <c r="K39" s="5">
        <v>6202122025</v>
      </c>
      <c r="L39" s="5" t="s">
        <v>292</v>
      </c>
      <c r="M39" s="1">
        <v>0</v>
      </c>
      <c r="N39" s="1">
        <f t="shared" si="1"/>
        <v>0</v>
      </c>
    </row>
    <row r="40" spans="1:14" x14ac:dyDescent="0.25">
      <c r="A40" s="5">
        <v>6202122050</v>
      </c>
      <c r="B40" s="5" t="s">
        <v>293</v>
      </c>
      <c r="C40" s="1">
        <v>572008</v>
      </c>
      <c r="D40" s="1">
        <f t="shared" si="0"/>
        <v>143002</v>
      </c>
      <c r="K40" s="5">
        <v>6202122050</v>
      </c>
      <c r="L40" s="5" t="s">
        <v>293</v>
      </c>
      <c r="M40" s="1">
        <v>469560</v>
      </c>
      <c r="N40" s="1">
        <f t="shared" si="1"/>
        <v>117390</v>
      </c>
    </row>
    <row r="41" spans="1:14" x14ac:dyDescent="0.25">
      <c r="A41" s="5">
        <v>6202122060</v>
      </c>
      <c r="B41" s="5" t="s">
        <v>294</v>
      </c>
      <c r="C41" s="1">
        <v>14429</v>
      </c>
      <c r="D41" s="1">
        <f t="shared" si="0"/>
        <v>3607.25</v>
      </c>
      <c r="K41" s="5">
        <v>6202122060</v>
      </c>
      <c r="L41" s="5" t="s">
        <v>294</v>
      </c>
      <c r="M41" s="1">
        <v>11491</v>
      </c>
      <c r="N41" s="1">
        <f t="shared" si="1"/>
        <v>2872.75</v>
      </c>
    </row>
    <row r="42" spans="1:14" x14ac:dyDescent="0.25">
      <c r="A42" s="5">
        <v>6202134005</v>
      </c>
      <c r="B42" s="5" t="s">
        <v>295</v>
      </c>
      <c r="C42" s="1">
        <v>2850851</v>
      </c>
      <c r="D42" s="1">
        <f t="shared" si="0"/>
        <v>712712.75</v>
      </c>
      <c r="K42" s="5">
        <v>6202134005</v>
      </c>
      <c r="L42" s="5" t="s">
        <v>295</v>
      </c>
      <c r="M42" s="1">
        <v>1516867</v>
      </c>
      <c r="N42" s="1">
        <f t="shared" si="1"/>
        <v>379216.75</v>
      </c>
    </row>
    <row r="43" spans="1:14" x14ac:dyDescent="0.25">
      <c r="A43" s="5">
        <v>6202134010</v>
      </c>
      <c r="B43" s="5" t="s">
        <v>296</v>
      </c>
      <c r="C43" s="1">
        <v>0</v>
      </c>
      <c r="D43" s="1">
        <f t="shared" si="0"/>
        <v>0</v>
      </c>
      <c r="K43" s="5">
        <v>6202134010</v>
      </c>
      <c r="L43" s="5" t="s">
        <v>296</v>
      </c>
      <c r="M43" s="1">
        <v>2667</v>
      </c>
      <c r="N43" s="1">
        <f t="shared" si="1"/>
        <v>666.75</v>
      </c>
    </row>
    <row r="44" spans="1:14" x14ac:dyDescent="0.25">
      <c r="A44" s="5">
        <v>6202134020</v>
      </c>
      <c r="B44" s="5" t="s">
        <v>297</v>
      </c>
      <c r="C44" s="1">
        <v>657562</v>
      </c>
      <c r="D44" s="1">
        <f t="shared" si="0"/>
        <v>164390.5</v>
      </c>
      <c r="K44" s="5">
        <v>6202134020</v>
      </c>
      <c r="L44" s="5" t="s">
        <v>297</v>
      </c>
      <c r="M44" s="1">
        <v>283548</v>
      </c>
      <c r="N44" s="1">
        <f t="shared" si="1"/>
        <v>70887</v>
      </c>
    </row>
    <row r="45" spans="1:14" x14ac:dyDescent="0.25">
      <c r="A45" s="5">
        <v>6202134030</v>
      </c>
      <c r="B45" s="5" t="s">
        <v>298</v>
      </c>
      <c r="C45" s="1">
        <v>24834</v>
      </c>
      <c r="D45" s="1">
        <f t="shared" si="0"/>
        <v>6208.5</v>
      </c>
      <c r="K45" s="5">
        <v>6202134030</v>
      </c>
      <c r="L45" s="5" t="s">
        <v>298</v>
      </c>
      <c r="M45" s="1">
        <v>75052</v>
      </c>
      <c r="N45" s="1">
        <f t="shared" si="1"/>
        <v>18763</v>
      </c>
    </row>
    <row r="46" spans="1:14" x14ac:dyDescent="0.25">
      <c r="A46" s="5">
        <v>6202929020</v>
      </c>
      <c r="B46" s="5" t="s">
        <v>299</v>
      </c>
      <c r="C46" s="1">
        <v>0</v>
      </c>
      <c r="D46" s="1">
        <f t="shared" si="0"/>
        <v>0</v>
      </c>
      <c r="K46" s="5">
        <v>6202929020</v>
      </c>
      <c r="L46" s="5" t="s">
        <v>299</v>
      </c>
      <c r="M46" s="1">
        <v>396</v>
      </c>
      <c r="N46" s="1">
        <f t="shared" si="1"/>
        <v>99</v>
      </c>
    </row>
    <row r="47" spans="1:14" x14ac:dyDescent="0.25">
      <c r="A47" s="5">
        <v>6202929061</v>
      </c>
      <c r="B47" s="5" t="s">
        <v>300</v>
      </c>
      <c r="C47" s="1">
        <v>2179001</v>
      </c>
      <c r="D47" s="1">
        <f t="shared" si="0"/>
        <v>544750.25</v>
      </c>
      <c r="K47" s="5">
        <v>6202929061</v>
      </c>
      <c r="L47" s="5" t="s">
        <v>300</v>
      </c>
      <c r="M47" s="1">
        <v>1258223</v>
      </c>
      <c r="N47" s="1">
        <f t="shared" si="1"/>
        <v>314555.75</v>
      </c>
    </row>
    <row r="48" spans="1:14" x14ac:dyDescent="0.25">
      <c r="A48" s="5">
        <v>6202929071</v>
      </c>
      <c r="B48" s="5" t="s">
        <v>301</v>
      </c>
      <c r="C48" s="1">
        <v>0</v>
      </c>
      <c r="D48" s="1">
        <f t="shared" si="0"/>
        <v>0</v>
      </c>
      <c r="K48" s="5">
        <v>6202929071</v>
      </c>
      <c r="L48" s="5" t="s">
        <v>301</v>
      </c>
      <c r="M48" s="1">
        <v>34529</v>
      </c>
      <c r="N48" s="1">
        <f t="shared" si="1"/>
        <v>8632.25</v>
      </c>
    </row>
    <row r="49" spans="1:14" x14ac:dyDescent="0.25">
      <c r="A49" s="5">
        <v>6204434010</v>
      </c>
      <c r="B49" s="5" t="s">
        <v>302</v>
      </c>
      <c r="C49" s="1">
        <v>151311</v>
      </c>
      <c r="D49" s="1">
        <f t="shared" si="0"/>
        <v>37827.75</v>
      </c>
      <c r="K49" s="5">
        <v>6204434010</v>
      </c>
      <c r="L49" s="5" t="s">
        <v>302</v>
      </c>
      <c r="M49" s="1">
        <v>52368</v>
      </c>
      <c r="N49" s="1">
        <f t="shared" si="1"/>
        <v>13092</v>
      </c>
    </row>
    <row r="50" spans="1:14" x14ac:dyDescent="0.25">
      <c r="A50" s="5">
        <v>6204434020</v>
      </c>
      <c r="B50" s="5" t="s">
        <v>303</v>
      </c>
      <c r="C50" s="1">
        <v>29362</v>
      </c>
      <c r="D50" s="1">
        <f t="shared" si="0"/>
        <v>7340.5</v>
      </c>
      <c r="K50" s="5">
        <v>6204434020</v>
      </c>
      <c r="L50" s="5" t="s">
        <v>303</v>
      </c>
      <c r="M50" s="1">
        <v>3900</v>
      </c>
      <c r="N50" s="1">
        <f t="shared" si="1"/>
        <v>975</v>
      </c>
    </row>
    <row r="51" spans="1:14" x14ac:dyDescent="0.25">
      <c r="A51" s="5">
        <v>6204434030</v>
      </c>
      <c r="B51" s="5" t="s">
        <v>304</v>
      </c>
      <c r="C51" s="1">
        <v>7720085</v>
      </c>
      <c r="D51" s="1">
        <f t="shared" si="0"/>
        <v>1930021.25</v>
      </c>
      <c r="K51" s="5">
        <v>6204434030</v>
      </c>
      <c r="L51" s="5" t="s">
        <v>304</v>
      </c>
      <c r="M51" s="1">
        <v>4881804</v>
      </c>
      <c r="N51" s="1">
        <f t="shared" si="1"/>
        <v>1220451</v>
      </c>
    </row>
    <row r="52" spans="1:14" x14ac:dyDescent="0.25">
      <c r="A52" s="5">
        <v>6204434040</v>
      </c>
      <c r="B52" s="5" t="s">
        <v>305</v>
      </c>
      <c r="C52" s="1">
        <v>61850</v>
      </c>
      <c r="D52" s="1">
        <f t="shared" si="0"/>
        <v>15462.5</v>
      </c>
      <c r="K52" s="5">
        <v>6204434040</v>
      </c>
      <c r="L52" s="5" t="s">
        <v>305</v>
      </c>
      <c r="M52" s="1">
        <v>52163</v>
      </c>
      <c r="N52" s="1">
        <f t="shared" si="1"/>
        <v>13040.75</v>
      </c>
    </row>
    <row r="53" spans="1:14" x14ac:dyDescent="0.25">
      <c r="A53" s="5">
        <v>6204444010</v>
      </c>
      <c r="B53" s="5" t="s">
        <v>306</v>
      </c>
      <c r="C53" s="1">
        <v>2915721</v>
      </c>
      <c r="D53" s="1">
        <f t="shared" si="0"/>
        <v>728930.25</v>
      </c>
      <c r="K53" s="5">
        <v>6204444010</v>
      </c>
      <c r="L53" s="5" t="s">
        <v>306</v>
      </c>
      <c r="M53" s="1">
        <v>1550024</v>
      </c>
      <c r="N53" s="1">
        <f t="shared" si="1"/>
        <v>387506</v>
      </c>
    </row>
    <row r="54" spans="1:14" x14ac:dyDescent="0.25">
      <c r="A54" s="5">
        <v>6204444020</v>
      </c>
      <c r="B54" s="5" t="s">
        <v>307</v>
      </c>
      <c r="C54" s="1">
        <v>8478</v>
      </c>
      <c r="D54" s="1">
        <f t="shared" si="0"/>
        <v>2119.5</v>
      </c>
      <c r="K54" s="5">
        <v>6204444020</v>
      </c>
      <c r="L54" s="5" t="s">
        <v>307</v>
      </c>
      <c r="M54" s="1">
        <v>32367</v>
      </c>
      <c r="N54" s="1">
        <f t="shared" si="1"/>
        <v>8091.75</v>
      </c>
    </row>
    <row r="55" spans="1:14" x14ac:dyDescent="0.25">
      <c r="A55" s="5">
        <v>6204491000</v>
      </c>
      <c r="B55" s="5" t="s">
        <v>308</v>
      </c>
      <c r="C55" s="1">
        <v>3634126</v>
      </c>
      <c r="D55" s="1">
        <f t="shared" si="0"/>
        <v>908531.5</v>
      </c>
      <c r="K55" s="5">
        <v>6204491000</v>
      </c>
      <c r="L55" s="5" t="s">
        <v>308</v>
      </c>
      <c r="M55" s="1">
        <v>1720203</v>
      </c>
      <c r="N55" s="1">
        <f t="shared" si="1"/>
        <v>430050.75</v>
      </c>
    </row>
    <row r="56" spans="1:14" x14ac:dyDescent="0.25">
      <c r="A56" s="5">
        <v>6205202003</v>
      </c>
      <c r="B56" s="5" t="s">
        <v>309</v>
      </c>
      <c r="C56" s="1">
        <v>8277</v>
      </c>
      <c r="D56" s="1">
        <f t="shared" si="0"/>
        <v>2069.25</v>
      </c>
      <c r="K56" s="5">
        <v>6205202003</v>
      </c>
      <c r="L56" s="5" t="s">
        <v>309</v>
      </c>
      <c r="M56" s="1">
        <v>0</v>
      </c>
      <c r="N56" s="1">
        <f t="shared" si="1"/>
        <v>0</v>
      </c>
    </row>
    <row r="57" spans="1:14" x14ac:dyDescent="0.25">
      <c r="A57" s="5">
        <v>6205202016</v>
      </c>
      <c r="B57" s="5" t="s">
        <v>310</v>
      </c>
      <c r="C57" s="1">
        <v>338284</v>
      </c>
      <c r="D57" s="1">
        <f t="shared" si="0"/>
        <v>84571</v>
      </c>
      <c r="K57" s="5">
        <v>6205202016</v>
      </c>
      <c r="L57" s="5" t="s">
        <v>310</v>
      </c>
      <c r="M57" s="1">
        <v>143038</v>
      </c>
      <c r="N57" s="1">
        <f t="shared" si="1"/>
        <v>35759.5</v>
      </c>
    </row>
    <row r="58" spans="1:14" x14ac:dyDescent="0.25">
      <c r="A58" s="5">
        <v>6205202021</v>
      </c>
      <c r="B58" s="5" t="s">
        <v>311</v>
      </c>
      <c r="C58" s="1">
        <v>0</v>
      </c>
      <c r="D58" s="1">
        <f t="shared" si="0"/>
        <v>0</v>
      </c>
      <c r="K58" s="5">
        <v>6205202021</v>
      </c>
      <c r="L58" s="5" t="s">
        <v>311</v>
      </c>
      <c r="M58" s="1">
        <v>2095</v>
      </c>
      <c r="N58" s="1">
        <f t="shared" si="1"/>
        <v>523.75</v>
      </c>
    </row>
    <row r="59" spans="1:14" x14ac:dyDescent="0.25">
      <c r="A59" s="5">
        <v>6205202026</v>
      </c>
      <c r="B59" s="5" t="s">
        <v>312</v>
      </c>
      <c r="C59" s="1">
        <v>739616</v>
      </c>
      <c r="D59" s="1">
        <f t="shared" si="0"/>
        <v>184904</v>
      </c>
      <c r="K59" s="5">
        <v>6205202026</v>
      </c>
      <c r="L59" s="5" t="s">
        <v>312</v>
      </c>
      <c r="M59" s="1">
        <v>389995</v>
      </c>
      <c r="N59" s="1">
        <f t="shared" si="1"/>
        <v>97498.75</v>
      </c>
    </row>
    <row r="60" spans="1:14" x14ac:dyDescent="0.25">
      <c r="A60" s="5">
        <v>6205202031</v>
      </c>
      <c r="B60" s="5" t="s">
        <v>313</v>
      </c>
      <c r="C60" s="1">
        <v>5397</v>
      </c>
      <c r="D60" s="1">
        <f t="shared" si="0"/>
        <v>1349.25</v>
      </c>
      <c r="K60" s="5">
        <v>6205202031</v>
      </c>
      <c r="L60" s="5" t="s">
        <v>313</v>
      </c>
      <c r="M60" s="1">
        <v>0</v>
      </c>
      <c r="N60" s="1">
        <f t="shared" si="1"/>
        <v>0</v>
      </c>
    </row>
    <row r="61" spans="1:14" x14ac:dyDescent="0.25">
      <c r="A61" s="5">
        <v>6205202036</v>
      </c>
      <c r="B61" s="5" t="s">
        <v>314</v>
      </c>
      <c r="C61" s="1">
        <v>11870</v>
      </c>
      <c r="D61" s="1">
        <f t="shared" si="0"/>
        <v>2967.5</v>
      </c>
      <c r="K61" s="5">
        <v>6205202036</v>
      </c>
      <c r="L61" s="5" t="s">
        <v>314</v>
      </c>
      <c r="M61" s="1">
        <v>8290</v>
      </c>
      <c r="N61" s="1">
        <f t="shared" si="1"/>
        <v>2072.5</v>
      </c>
    </row>
    <row r="62" spans="1:14" x14ac:dyDescent="0.25">
      <c r="A62" s="5">
        <v>6205202044</v>
      </c>
      <c r="B62" s="5" t="s">
        <v>315</v>
      </c>
      <c r="C62" s="1">
        <v>12820</v>
      </c>
      <c r="D62" s="1">
        <f t="shared" si="0"/>
        <v>3205</v>
      </c>
      <c r="K62" s="5">
        <v>6205202044</v>
      </c>
      <c r="L62" s="5" t="s">
        <v>315</v>
      </c>
      <c r="M62" s="1">
        <v>0</v>
      </c>
      <c r="N62" s="1">
        <f t="shared" si="1"/>
        <v>0</v>
      </c>
    </row>
    <row r="63" spans="1:14" x14ac:dyDescent="0.25">
      <c r="A63" s="5">
        <v>6205202047</v>
      </c>
      <c r="B63" s="5" t="s">
        <v>316</v>
      </c>
      <c r="C63" s="1">
        <v>257</v>
      </c>
      <c r="D63" s="1">
        <f t="shared" si="0"/>
        <v>64.25</v>
      </c>
      <c r="K63" s="5">
        <v>6205202047</v>
      </c>
      <c r="L63" s="5" t="s">
        <v>316</v>
      </c>
      <c r="M63" s="1">
        <v>3511</v>
      </c>
      <c r="N63" s="1">
        <f t="shared" si="1"/>
        <v>877.75</v>
      </c>
    </row>
    <row r="64" spans="1:14" x14ac:dyDescent="0.25">
      <c r="A64" s="5">
        <v>6205202051</v>
      </c>
      <c r="B64" s="5" t="s">
        <v>317</v>
      </c>
      <c r="C64" s="1">
        <v>67290</v>
      </c>
      <c r="D64" s="1">
        <f t="shared" si="0"/>
        <v>16822.5</v>
      </c>
      <c r="K64" s="5">
        <v>6205202051</v>
      </c>
      <c r="L64" s="5" t="s">
        <v>317</v>
      </c>
      <c r="M64" s="1">
        <v>20987</v>
      </c>
      <c r="N64" s="1">
        <f t="shared" si="1"/>
        <v>5246.75</v>
      </c>
    </row>
    <row r="65" spans="1:14" x14ac:dyDescent="0.25">
      <c r="A65" s="5">
        <v>6205202061</v>
      </c>
      <c r="B65" s="5" t="s">
        <v>318</v>
      </c>
      <c r="C65" s="1">
        <v>4675</v>
      </c>
      <c r="D65" s="1">
        <f t="shared" si="0"/>
        <v>1168.75</v>
      </c>
      <c r="K65" s="5">
        <v>6205202061</v>
      </c>
      <c r="L65" s="5" t="s">
        <v>318</v>
      </c>
      <c r="M65" s="1">
        <v>1452</v>
      </c>
      <c r="N65" s="1">
        <f t="shared" si="1"/>
        <v>363</v>
      </c>
    </row>
    <row r="66" spans="1:14" x14ac:dyDescent="0.25">
      <c r="A66" s="5">
        <v>6205202066</v>
      </c>
      <c r="B66" s="5" t="s">
        <v>319</v>
      </c>
      <c r="C66" s="1">
        <v>1245474</v>
      </c>
      <c r="D66" s="1">
        <f t="shared" si="0"/>
        <v>311368.5</v>
      </c>
      <c r="K66" s="5">
        <v>6205202066</v>
      </c>
      <c r="L66" s="5" t="s">
        <v>319</v>
      </c>
      <c r="M66" s="1">
        <v>593618</v>
      </c>
      <c r="N66" s="1">
        <f t="shared" si="1"/>
        <v>148404.5</v>
      </c>
    </row>
    <row r="67" spans="1:14" x14ac:dyDescent="0.25">
      <c r="A67" s="5">
        <v>6205202071</v>
      </c>
      <c r="B67" s="5" t="s">
        <v>320</v>
      </c>
      <c r="C67" s="1">
        <v>0</v>
      </c>
      <c r="D67" s="1">
        <f t="shared" si="0"/>
        <v>0</v>
      </c>
      <c r="K67" s="5">
        <v>6205202071</v>
      </c>
      <c r="L67" s="5" t="s">
        <v>320</v>
      </c>
      <c r="M67" s="1">
        <v>936</v>
      </c>
      <c r="N67" s="1">
        <f t="shared" si="1"/>
        <v>234</v>
      </c>
    </row>
    <row r="68" spans="1:14" x14ac:dyDescent="0.25">
      <c r="A68" s="5">
        <v>6205202076</v>
      </c>
      <c r="B68" s="5" t="s">
        <v>321</v>
      </c>
      <c r="C68" s="1">
        <v>30392</v>
      </c>
      <c r="D68" s="1">
        <f t="shared" ref="D68:D131" si="2">C68*0.25</f>
        <v>7598</v>
      </c>
      <c r="K68" s="5">
        <v>6205202076</v>
      </c>
      <c r="L68" s="5" t="s">
        <v>321</v>
      </c>
      <c r="M68" s="1">
        <v>31736</v>
      </c>
      <c r="N68" s="1">
        <f t="shared" ref="N68:N131" si="3">M68*0.25</f>
        <v>7934</v>
      </c>
    </row>
    <row r="69" spans="1:14" x14ac:dyDescent="0.25">
      <c r="A69" s="5">
        <v>6215100025</v>
      </c>
      <c r="B69" s="5" t="s">
        <v>322</v>
      </c>
      <c r="C69" s="1">
        <v>533386</v>
      </c>
      <c r="D69" s="1">
        <f t="shared" si="2"/>
        <v>133346.5</v>
      </c>
      <c r="K69" s="5">
        <v>6215100025</v>
      </c>
      <c r="L69" s="5" t="s">
        <v>322</v>
      </c>
      <c r="M69" s="1">
        <v>282818</v>
      </c>
      <c r="N69" s="1">
        <f t="shared" si="3"/>
        <v>70704.5</v>
      </c>
    </row>
    <row r="70" spans="1:14" x14ac:dyDescent="0.25">
      <c r="A70" s="5">
        <v>6215100040</v>
      </c>
      <c r="B70" s="5" t="s">
        <v>323</v>
      </c>
      <c r="C70" s="1">
        <v>1297102</v>
      </c>
      <c r="D70" s="1">
        <f t="shared" si="2"/>
        <v>324275.5</v>
      </c>
      <c r="K70" s="5">
        <v>6215100040</v>
      </c>
      <c r="L70" s="5" t="s">
        <v>323</v>
      </c>
      <c r="M70" s="1">
        <v>582311</v>
      </c>
      <c r="N70" s="1">
        <f t="shared" si="3"/>
        <v>145577.75</v>
      </c>
    </row>
    <row r="71" spans="1:14" x14ac:dyDescent="0.25">
      <c r="A71" s="5">
        <v>6215100090</v>
      </c>
      <c r="B71" s="5" t="s">
        <v>324</v>
      </c>
      <c r="C71" s="1">
        <v>377989</v>
      </c>
      <c r="D71" s="1">
        <f t="shared" si="2"/>
        <v>94497.25</v>
      </c>
      <c r="K71" s="5">
        <v>6215100090</v>
      </c>
      <c r="L71" s="5" t="s">
        <v>324</v>
      </c>
      <c r="M71" s="1">
        <v>260078</v>
      </c>
      <c r="N71" s="1">
        <f t="shared" si="3"/>
        <v>65019.5</v>
      </c>
    </row>
    <row r="72" spans="1:14" x14ac:dyDescent="0.25">
      <c r="A72" s="5">
        <v>6403593020</v>
      </c>
      <c r="B72" s="5" t="s">
        <v>161</v>
      </c>
      <c r="C72" s="1">
        <v>14240</v>
      </c>
      <c r="D72" s="1">
        <f t="shared" si="2"/>
        <v>3560</v>
      </c>
      <c r="K72" s="5">
        <v>6403593020</v>
      </c>
      <c r="L72" s="5" t="s">
        <v>161</v>
      </c>
      <c r="M72" s="1">
        <v>328</v>
      </c>
      <c r="N72" s="1">
        <f t="shared" si="3"/>
        <v>82</v>
      </c>
    </row>
    <row r="73" spans="1:14" x14ac:dyDescent="0.25">
      <c r="A73" s="5">
        <v>6403593040</v>
      </c>
      <c r="B73" s="5" t="s">
        <v>162</v>
      </c>
      <c r="C73" s="1">
        <v>4003830</v>
      </c>
      <c r="D73" s="1">
        <f t="shared" si="2"/>
        <v>1000957.5</v>
      </c>
      <c r="K73" s="5">
        <v>6403593040</v>
      </c>
      <c r="L73" s="5" t="s">
        <v>162</v>
      </c>
      <c r="M73" s="1">
        <v>1988223</v>
      </c>
      <c r="N73" s="1">
        <f t="shared" si="3"/>
        <v>497055.75</v>
      </c>
    </row>
    <row r="74" spans="1:14" x14ac:dyDescent="0.25">
      <c r="A74" s="5">
        <v>6403593060</v>
      </c>
      <c r="B74" s="5" t="s">
        <v>163</v>
      </c>
      <c r="C74" s="1">
        <v>76964</v>
      </c>
      <c r="D74" s="1">
        <f t="shared" si="2"/>
        <v>19241</v>
      </c>
      <c r="K74" s="5">
        <v>6403593060</v>
      </c>
      <c r="L74" s="5" t="s">
        <v>163</v>
      </c>
      <c r="M74" s="1">
        <v>21570</v>
      </c>
      <c r="N74" s="1">
        <f t="shared" si="3"/>
        <v>5392.5</v>
      </c>
    </row>
    <row r="75" spans="1:14" x14ac:dyDescent="0.25">
      <c r="A75" s="5">
        <v>6403593081</v>
      </c>
      <c r="B75" s="5" t="s">
        <v>164</v>
      </c>
      <c r="C75" s="1">
        <v>86022</v>
      </c>
      <c r="D75" s="1">
        <f t="shared" si="2"/>
        <v>21505.5</v>
      </c>
      <c r="K75" s="5">
        <v>6403593081</v>
      </c>
      <c r="L75" s="5" t="s">
        <v>164</v>
      </c>
      <c r="M75" s="1">
        <v>31416</v>
      </c>
      <c r="N75" s="1">
        <f t="shared" si="3"/>
        <v>7854</v>
      </c>
    </row>
    <row r="76" spans="1:14" x14ac:dyDescent="0.25">
      <c r="A76" s="5">
        <v>6403599030</v>
      </c>
      <c r="B76" s="5" t="s">
        <v>168</v>
      </c>
      <c r="C76" s="1">
        <v>2308</v>
      </c>
      <c r="D76" s="1">
        <f t="shared" si="2"/>
        <v>577</v>
      </c>
      <c r="K76" s="5">
        <v>6403599030</v>
      </c>
      <c r="L76" s="5" t="s">
        <v>168</v>
      </c>
      <c r="M76" s="1">
        <v>12130</v>
      </c>
      <c r="N76" s="1">
        <f t="shared" si="3"/>
        <v>3032.5</v>
      </c>
    </row>
    <row r="77" spans="1:14" x14ac:dyDescent="0.25">
      <c r="A77" s="5">
        <v>6403599045</v>
      </c>
      <c r="B77" s="5" t="s">
        <v>169</v>
      </c>
      <c r="C77" s="1">
        <v>4007224</v>
      </c>
      <c r="D77" s="1">
        <f t="shared" si="2"/>
        <v>1001806</v>
      </c>
      <c r="K77" s="5">
        <v>6403599045</v>
      </c>
      <c r="L77" s="5" t="s">
        <v>169</v>
      </c>
      <c r="M77" s="1">
        <v>1600142</v>
      </c>
      <c r="N77" s="1">
        <f t="shared" si="3"/>
        <v>400035.5</v>
      </c>
    </row>
    <row r="78" spans="1:14" x14ac:dyDescent="0.25">
      <c r="A78" s="5">
        <v>6403599061</v>
      </c>
      <c r="B78" s="5" t="s">
        <v>170</v>
      </c>
      <c r="C78" s="1">
        <v>270994</v>
      </c>
      <c r="D78" s="1">
        <f t="shared" si="2"/>
        <v>67748.5</v>
      </c>
      <c r="K78" s="5">
        <v>6403599061</v>
      </c>
      <c r="L78" s="5" t="s">
        <v>170</v>
      </c>
      <c r="M78" s="1">
        <v>209508</v>
      </c>
      <c r="N78" s="1">
        <f t="shared" si="3"/>
        <v>52377</v>
      </c>
    </row>
    <row r="79" spans="1:14" x14ac:dyDescent="0.25">
      <c r="A79" s="5">
        <v>6403913010</v>
      </c>
      <c r="B79" s="5" t="s">
        <v>325</v>
      </c>
      <c r="C79" s="1">
        <v>49689</v>
      </c>
      <c r="D79" s="1">
        <f t="shared" si="2"/>
        <v>12422.25</v>
      </c>
      <c r="K79" s="5">
        <v>6403913010</v>
      </c>
      <c r="L79" s="5" t="s">
        <v>325</v>
      </c>
      <c r="M79" s="1">
        <v>8196</v>
      </c>
      <c r="N79" s="1">
        <f t="shared" si="3"/>
        <v>2049</v>
      </c>
    </row>
    <row r="80" spans="1:14" x14ac:dyDescent="0.25">
      <c r="A80" s="5">
        <v>6403913025</v>
      </c>
      <c r="B80" s="5" t="s">
        <v>326</v>
      </c>
      <c r="C80" s="1">
        <v>1035</v>
      </c>
      <c r="D80" s="1">
        <f t="shared" si="2"/>
        <v>258.75</v>
      </c>
      <c r="K80" s="5">
        <v>6403913025</v>
      </c>
      <c r="L80" s="5" t="s">
        <v>326</v>
      </c>
      <c r="M80" s="1">
        <v>0</v>
      </c>
      <c r="N80" s="1">
        <f t="shared" si="3"/>
        <v>0</v>
      </c>
    </row>
    <row r="81" spans="1:14" x14ac:dyDescent="0.25">
      <c r="A81" s="5">
        <v>6403913035</v>
      </c>
      <c r="B81" s="5" t="s">
        <v>327</v>
      </c>
      <c r="C81" s="1">
        <v>277</v>
      </c>
      <c r="D81" s="1">
        <f t="shared" si="2"/>
        <v>69.25</v>
      </c>
      <c r="K81" s="5">
        <v>6403913035</v>
      </c>
      <c r="L81" s="5" t="s">
        <v>327</v>
      </c>
      <c r="M81" s="1">
        <v>0</v>
      </c>
      <c r="N81" s="1">
        <f t="shared" si="3"/>
        <v>0</v>
      </c>
    </row>
    <row r="82" spans="1:14" x14ac:dyDescent="0.25">
      <c r="A82" s="5">
        <v>6403913040</v>
      </c>
      <c r="B82" s="5" t="s">
        <v>328</v>
      </c>
      <c r="C82" s="1">
        <v>1381592</v>
      </c>
      <c r="D82" s="1">
        <f t="shared" si="2"/>
        <v>345398</v>
      </c>
      <c r="K82" s="5">
        <v>6403913040</v>
      </c>
      <c r="L82" s="5" t="s">
        <v>328</v>
      </c>
      <c r="M82" s="1">
        <v>1276836</v>
      </c>
      <c r="N82" s="1">
        <f t="shared" si="3"/>
        <v>319209</v>
      </c>
    </row>
    <row r="83" spans="1:14" x14ac:dyDescent="0.25">
      <c r="A83" s="5">
        <v>6403913080</v>
      </c>
      <c r="B83" s="5" t="s">
        <v>329</v>
      </c>
      <c r="C83" s="1">
        <v>577778</v>
      </c>
      <c r="D83" s="1">
        <f t="shared" si="2"/>
        <v>144444.5</v>
      </c>
      <c r="K83" s="5">
        <v>6403913080</v>
      </c>
      <c r="L83" s="5" t="s">
        <v>329</v>
      </c>
      <c r="M83" s="1">
        <v>836173</v>
      </c>
      <c r="N83" s="1">
        <f t="shared" si="3"/>
        <v>209043.25</v>
      </c>
    </row>
    <row r="84" spans="1:14" x14ac:dyDescent="0.25">
      <c r="A84" s="5">
        <v>6403913091</v>
      </c>
      <c r="B84" s="5" t="s">
        <v>330</v>
      </c>
      <c r="C84" s="1">
        <v>47960</v>
      </c>
      <c r="D84" s="1">
        <f t="shared" si="2"/>
        <v>11990</v>
      </c>
      <c r="K84" s="5">
        <v>6403913091</v>
      </c>
      <c r="L84" s="5" t="s">
        <v>330</v>
      </c>
      <c r="M84" s="1">
        <v>4703</v>
      </c>
      <c r="N84" s="1">
        <f t="shared" si="3"/>
        <v>1175.75</v>
      </c>
    </row>
    <row r="85" spans="1:14" x14ac:dyDescent="0.25">
      <c r="A85" s="5">
        <v>6403996015</v>
      </c>
      <c r="B85" s="5" t="s">
        <v>331</v>
      </c>
      <c r="C85" s="1">
        <v>11057</v>
      </c>
      <c r="D85" s="1">
        <f t="shared" si="2"/>
        <v>2764.25</v>
      </c>
      <c r="K85" s="5">
        <v>6403996015</v>
      </c>
      <c r="L85" s="5" t="s">
        <v>331</v>
      </c>
      <c r="M85" s="1">
        <v>8635</v>
      </c>
      <c r="N85" s="1">
        <f t="shared" si="3"/>
        <v>2158.75</v>
      </c>
    </row>
    <row r="86" spans="1:14" x14ac:dyDescent="0.25">
      <c r="A86" s="5">
        <v>6403996025</v>
      </c>
      <c r="B86" s="5" t="s">
        <v>332</v>
      </c>
      <c r="C86" s="1">
        <v>10315</v>
      </c>
      <c r="D86" s="1">
        <f t="shared" si="2"/>
        <v>2578.75</v>
      </c>
      <c r="K86" s="5">
        <v>6403996025</v>
      </c>
      <c r="L86" s="5" t="s">
        <v>332</v>
      </c>
      <c r="M86" s="1">
        <v>3364</v>
      </c>
      <c r="N86" s="1">
        <f t="shared" si="3"/>
        <v>841</v>
      </c>
    </row>
    <row r="87" spans="1:14" x14ac:dyDescent="0.25">
      <c r="A87" s="5">
        <v>6403996030</v>
      </c>
      <c r="B87" s="5" t="s">
        <v>333</v>
      </c>
      <c r="C87" s="1">
        <v>482477</v>
      </c>
      <c r="D87" s="1">
        <f t="shared" si="2"/>
        <v>120619.25</v>
      </c>
      <c r="K87" s="5">
        <v>6403996030</v>
      </c>
      <c r="L87" s="5" t="s">
        <v>333</v>
      </c>
      <c r="M87" s="1">
        <v>281076</v>
      </c>
      <c r="N87" s="1">
        <f t="shared" si="3"/>
        <v>70269</v>
      </c>
    </row>
    <row r="88" spans="1:14" x14ac:dyDescent="0.25">
      <c r="A88" s="5">
        <v>6403996040</v>
      </c>
      <c r="B88" s="5" t="s">
        <v>334</v>
      </c>
      <c r="C88" s="1">
        <v>464625</v>
      </c>
      <c r="D88" s="1">
        <f t="shared" si="2"/>
        <v>116156.25</v>
      </c>
      <c r="K88" s="5">
        <v>6403996040</v>
      </c>
      <c r="L88" s="5" t="s">
        <v>334</v>
      </c>
      <c r="M88" s="1">
        <v>210331</v>
      </c>
      <c r="N88" s="1">
        <f t="shared" si="3"/>
        <v>52582.75</v>
      </c>
    </row>
    <row r="89" spans="1:14" x14ac:dyDescent="0.25">
      <c r="A89" s="5">
        <v>6403996060</v>
      </c>
      <c r="B89" s="5" t="s">
        <v>335</v>
      </c>
      <c r="C89" s="1">
        <v>45822</v>
      </c>
      <c r="D89" s="1">
        <f t="shared" si="2"/>
        <v>11455.5</v>
      </c>
      <c r="K89" s="5">
        <v>6403996060</v>
      </c>
      <c r="L89" s="5" t="s">
        <v>335</v>
      </c>
      <c r="M89" s="1">
        <v>6730</v>
      </c>
      <c r="N89" s="1">
        <f t="shared" si="3"/>
        <v>1682.5</v>
      </c>
    </row>
    <row r="90" spans="1:14" x14ac:dyDescent="0.25">
      <c r="A90" s="5">
        <v>6403996065</v>
      </c>
      <c r="B90" s="5" t="s">
        <v>336</v>
      </c>
      <c r="C90" s="1">
        <v>30917</v>
      </c>
      <c r="D90" s="1">
        <f t="shared" si="2"/>
        <v>7729.25</v>
      </c>
      <c r="K90" s="5">
        <v>6403996065</v>
      </c>
      <c r="L90" s="5" t="s">
        <v>336</v>
      </c>
      <c r="M90" s="1">
        <v>0</v>
      </c>
      <c r="N90" s="1">
        <f t="shared" si="3"/>
        <v>0</v>
      </c>
    </row>
    <row r="91" spans="1:14" x14ac:dyDescent="0.25">
      <c r="A91" s="5">
        <v>6403996075</v>
      </c>
      <c r="B91" s="5" t="s">
        <v>337</v>
      </c>
      <c r="C91" s="1">
        <v>896988</v>
      </c>
      <c r="D91" s="1">
        <f t="shared" si="2"/>
        <v>224247</v>
      </c>
      <c r="K91" s="5">
        <v>6403996075</v>
      </c>
      <c r="L91" s="5" t="s">
        <v>337</v>
      </c>
      <c r="M91" s="1">
        <v>752411</v>
      </c>
      <c r="N91" s="1">
        <f t="shared" si="3"/>
        <v>188102.75</v>
      </c>
    </row>
    <row r="92" spans="1:14" x14ac:dyDescent="0.25">
      <c r="A92" s="5">
        <v>6403996090</v>
      </c>
      <c r="B92" s="5" t="s">
        <v>338</v>
      </c>
      <c r="C92" s="1">
        <v>42981</v>
      </c>
      <c r="D92" s="1">
        <f t="shared" si="2"/>
        <v>10745.25</v>
      </c>
      <c r="K92" s="5">
        <v>6403996090</v>
      </c>
      <c r="L92" s="5" t="s">
        <v>338</v>
      </c>
      <c r="M92" s="1">
        <v>89675</v>
      </c>
      <c r="N92" s="1">
        <f t="shared" si="3"/>
        <v>22418.75</v>
      </c>
    </row>
    <row r="93" spans="1:14" x14ac:dyDescent="0.25">
      <c r="A93" s="5">
        <v>6404204030</v>
      </c>
      <c r="B93" s="5" t="s">
        <v>183</v>
      </c>
      <c r="C93" s="1">
        <v>123545</v>
      </c>
      <c r="D93" s="1">
        <f t="shared" si="2"/>
        <v>30886.25</v>
      </c>
      <c r="K93" s="5">
        <v>6404204030</v>
      </c>
      <c r="L93" s="5" t="s">
        <v>183</v>
      </c>
      <c r="M93" s="1">
        <v>11538</v>
      </c>
      <c r="N93" s="1">
        <f t="shared" si="3"/>
        <v>2884.5</v>
      </c>
    </row>
    <row r="94" spans="1:14" x14ac:dyDescent="0.25">
      <c r="A94" s="5">
        <v>6404204060</v>
      </c>
      <c r="B94" s="5" t="s">
        <v>184</v>
      </c>
      <c r="C94" s="1">
        <v>3881910</v>
      </c>
      <c r="D94" s="1">
        <f t="shared" si="2"/>
        <v>970477.5</v>
      </c>
      <c r="K94" s="5">
        <v>6404204060</v>
      </c>
      <c r="L94" s="5" t="s">
        <v>184</v>
      </c>
      <c r="M94" s="1">
        <v>2830249</v>
      </c>
      <c r="N94" s="1">
        <f t="shared" si="3"/>
        <v>707562.25</v>
      </c>
    </row>
    <row r="95" spans="1:14" x14ac:dyDescent="0.25">
      <c r="A95" s="5">
        <v>6404204090</v>
      </c>
      <c r="B95" s="5" t="s">
        <v>185</v>
      </c>
      <c r="C95" s="1">
        <v>7334</v>
      </c>
      <c r="D95" s="1">
        <f t="shared" si="2"/>
        <v>1833.5</v>
      </c>
      <c r="K95" s="5">
        <v>6404204090</v>
      </c>
      <c r="L95" s="5" t="s">
        <v>185</v>
      </c>
      <c r="M95" s="1">
        <v>1922</v>
      </c>
      <c r="N95" s="1">
        <f t="shared" si="3"/>
        <v>480.5</v>
      </c>
    </row>
    <row r="96" spans="1:14" x14ac:dyDescent="0.25">
      <c r="A96" s="5">
        <v>6903900010</v>
      </c>
      <c r="B96" s="5" t="s">
        <v>339</v>
      </c>
      <c r="C96" s="1">
        <v>46744</v>
      </c>
      <c r="D96" s="1">
        <f t="shared" si="2"/>
        <v>11686</v>
      </c>
      <c r="K96" s="5">
        <v>6903900010</v>
      </c>
      <c r="L96" s="5" t="s">
        <v>339</v>
      </c>
      <c r="M96" s="1">
        <v>67693</v>
      </c>
      <c r="N96" s="1">
        <f t="shared" si="3"/>
        <v>16923.25</v>
      </c>
    </row>
    <row r="97" spans="1:14" x14ac:dyDescent="0.25">
      <c r="A97" s="5">
        <v>6903900050</v>
      </c>
      <c r="B97" s="5" t="s">
        <v>340</v>
      </c>
      <c r="C97" s="1">
        <v>6955349</v>
      </c>
      <c r="D97" s="1">
        <f t="shared" si="2"/>
        <v>1738837.25</v>
      </c>
      <c r="K97" s="5">
        <v>6903900050</v>
      </c>
      <c r="L97" s="5" t="s">
        <v>340</v>
      </c>
      <c r="M97" s="1">
        <v>8603690</v>
      </c>
      <c r="N97" s="1">
        <f t="shared" si="3"/>
        <v>2150922.5</v>
      </c>
    </row>
    <row r="98" spans="1:14" x14ac:dyDescent="0.25">
      <c r="A98" s="5">
        <v>6907239011</v>
      </c>
      <c r="B98" s="5" t="s">
        <v>232</v>
      </c>
      <c r="C98" s="1">
        <v>1461157</v>
      </c>
      <c r="D98" s="1">
        <f t="shared" si="2"/>
        <v>365289.25</v>
      </c>
      <c r="K98" s="5">
        <v>6907239011</v>
      </c>
      <c r="L98" s="5" t="s">
        <v>232</v>
      </c>
      <c r="M98" s="1">
        <v>173076</v>
      </c>
      <c r="N98" s="1">
        <f t="shared" si="3"/>
        <v>43269</v>
      </c>
    </row>
    <row r="99" spans="1:14" x14ac:dyDescent="0.25">
      <c r="A99" s="5">
        <v>6907239051</v>
      </c>
      <c r="B99" s="5" t="s">
        <v>233</v>
      </c>
      <c r="C99" s="1">
        <v>482130</v>
      </c>
      <c r="D99" s="1">
        <f t="shared" si="2"/>
        <v>120532.5</v>
      </c>
      <c r="K99" s="5">
        <v>6907239051</v>
      </c>
      <c r="L99" s="5" t="s">
        <v>233</v>
      </c>
      <c r="M99" s="1">
        <v>62042</v>
      </c>
      <c r="N99" s="1">
        <f t="shared" si="3"/>
        <v>15510.5</v>
      </c>
    </row>
    <row r="100" spans="1:14" x14ac:dyDescent="0.25">
      <c r="A100" s="5">
        <v>6907309011</v>
      </c>
      <c r="B100" s="5" t="s">
        <v>236</v>
      </c>
      <c r="C100" s="1">
        <v>0</v>
      </c>
      <c r="D100" s="1">
        <f t="shared" si="2"/>
        <v>0</v>
      </c>
      <c r="K100" s="5">
        <v>6907309011</v>
      </c>
      <c r="L100" s="5" t="s">
        <v>236</v>
      </c>
      <c r="M100" s="1">
        <v>5738</v>
      </c>
      <c r="N100" s="1">
        <f t="shared" si="3"/>
        <v>1434.5</v>
      </c>
    </row>
    <row r="101" spans="1:14" x14ac:dyDescent="0.25">
      <c r="A101" s="5">
        <v>6907309051</v>
      </c>
      <c r="B101" s="5" t="s">
        <v>237</v>
      </c>
      <c r="C101" s="1">
        <v>1169527</v>
      </c>
      <c r="D101" s="1">
        <f t="shared" si="2"/>
        <v>292381.75</v>
      </c>
      <c r="K101" s="5">
        <v>6907309051</v>
      </c>
      <c r="L101" s="5" t="s">
        <v>237</v>
      </c>
      <c r="M101" s="1">
        <v>1122968</v>
      </c>
      <c r="N101" s="1">
        <f t="shared" si="3"/>
        <v>280742</v>
      </c>
    </row>
    <row r="102" spans="1:14" x14ac:dyDescent="0.25">
      <c r="A102" s="5">
        <v>6910900000</v>
      </c>
      <c r="B102" s="5" t="s">
        <v>341</v>
      </c>
      <c r="C102" s="1">
        <v>4413831</v>
      </c>
      <c r="D102" s="1">
        <f t="shared" si="2"/>
        <v>1103457.75</v>
      </c>
      <c r="K102" s="5">
        <v>6910900000</v>
      </c>
      <c r="L102" s="5" t="s">
        <v>341</v>
      </c>
      <c r="M102" s="1">
        <v>122194</v>
      </c>
      <c r="N102" s="1">
        <f t="shared" si="3"/>
        <v>30548.5</v>
      </c>
    </row>
    <row r="103" spans="1:14" x14ac:dyDescent="0.25">
      <c r="A103" s="5">
        <v>7113115000</v>
      </c>
      <c r="B103" s="5" t="s">
        <v>342</v>
      </c>
      <c r="C103" s="1">
        <v>2751604</v>
      </c>
      <c r="D103" s="1">
        <f t="shared" si="2"/>
        <v>687901</v>
      </c>
      <c r="K103" s="5">
        <v>7113115000</v>
      </c>
      <c r="L103" s="5" t="s">
        <v>342</v>
      </c>
      <c r="M103" s="1">
        <v>1968101</v>
      </c>
      <c r="N103" s="1">
        <f t="shared" si="3"/>
        <v>492025.25</v>
      </c>
    </row>
    <row r="104" spans="1:14" x14ac:dyDescent="0.25">
      <c r="A104" s="5">
        <v>7113192900</v>
      </c>
      <c r="B104" s="5" t="s">
        <v>343</v>
      </c>
      <c r="C104" s="1">
        <v>7380419</v>
      </c>
      <c r="D104" s="1">
        <f t="shared" si="2"/>
        <v>1845104.75</v>
      </c>
      <c r="K104" s="5">
        <v>7113192900</v>
      </c>
      <c r="L104" s="5" t="s">
        <v>343</v>
      </c>
      <c r="M104" s="1">
        <v>3891439</v>
      </c>
      <c r="N104" s="1">
        <f t="shared" si="3"/>
        <v>972859.75</v>
      </c>
    </row>
    <row r="105" spans="1:14" x14ac:dyDescent="0.25">
      <c r="A105" s="5">
        <v>7113195021</v>
      </c>
      <c r="B105" s="5" t="s">
        <v>247</v>
      </c>
      <c r="C105" s="1">
        <v>1125028</v>
      </c>
      <c r="D105" s="1">
        <f t="shared" si="2"/>
        <v>281257</v>
      </c>
      <c r="K105" s="5">
        <v>7113195021</v>
      </c>
      <c r="L105" s="5" t="s">
        <v>247</v>
      </c>
      <c r="M105" s="1">
        <v>966955</v>
      </c>
      <c r="N105" s="1">
        <f t="shared" si="3"/>
        <v>241738.75</v>
      </c>
    </row>
    <row r="106" spans="1:14" x14ac:dyDescent="0.25">
      <c r="A106" s="5">
        <v>7113195025</v>
      </c>
      <c r="B106" s="5" t="s">
        <v>248</v>
      </c>
      <c r="C106" s="1">
        <v>7329244</v>
      </c>
      <c r="D106" s="1">
        <f t="shared" si="2"/>
        <v>1832311</v>
      </c>
      <c r="K106" s="5">
        <v>7113195025</v>
      </c>
      <c r="L106" s="5" t="s">
        <v>248</v>
      </c>
      <c r="M106" s="1">
        <v>6945878</v>
      </c>
      <c r="N106" s="1">
        <f t="shared" si="3"/>
        <v>1736469.5</v>
      </c>
    </row>
    <row r="107" spans="1:14" x14ac:dyDescent="0.25">
      <c r="A107" s="5">
        <v>7113195030</v>
      </c>
      <c r="B107" s="5" t="s">
        <v>249</v>
      </c>
      <c r="C107" s="1">
        <v>858312</v>
      </c>
      <c r="D107" s="1">
        <f t="shared" si="2"/>
        <v>214578</v>
      </c>
      <c r="K107" s="5">
        <v>7113195030</v>
      </c>
      <c r="L107" s="5" t="s">
        <v>249</v>
      </c>
      <c r="M107" s="1">
        <v>782983</v>
      </c>
      <c r="N107" s="1">
        <f t="shared" si="3"/>
        <v>195745.75</v>
      </c>
    </row>
    <row r="108" spans="1:14" x14ac:dyDescent="0.25">
      <c r="A108" s="5">
        <v>7113195045</v>
      </c>
      <c r="B108" s="5" t="s">
        <v>250</v>
      </c>
      <c r="C108" s="1">
        <v>980718</v>
      </c>
      <c r="D108" s="1">
        <f t="shared" si="2"/>
        <v>245179.5</v>
      </c>
      <c r="K108" s="5">
        <v>7113195045</v>
      </c>
      <c r="L108" s="5" t="s">
        <v>250</v>
      </c>
      <c r="M108" s="1">
        <v>1318168</v>
      </c>
      <c r="N108" s="1">
        <f t="shared" si="3"/>
        <v>329542</v>
      </c>
    </row>
    <row r="109" spans="1:14" x14ac:dyDescent="0.25">
      <c r="A109" s="5">
        <v>7113195090</v>
      </c>
      <c r="B109" s="5" t="s">
        <v>251</v>
      </c>
      <c r="C109" s="1">
        <v>23442610</v>
      </c>
      <c r="D109" s="1">
        <f t="shared" si="2"/>
        <v>5860652.5</v>
      </c>
      <c r="K109" s="5">
        <v>7113195090</v>
      </c>
      <c r="L109" s="5" t="s">
        <v>251</v>
      </c>
      <c r="M109" s="1">
        <v>20110936</v>
      </c>
      <c r="N109" s="1">
        <f t="shared" si="3"/>
        <v>5027734</v>
      </c>
    </row>
    <row r="110" spans="1:14" x14ac:dyDescent="0.25">
      <c r="A110" s="5">
        <v>7116205000</v>
      </c>
      <c r="B110" s="5" t="s">
        <v>344</v>
      </c>
      <c r="C110" s="1">
        <v>2724627</v>
      </c>
      <c r="D110" s="1">
        <f t="shared" si="2"/>
        <v>681156.75</v>
      </c>
      <c r="K110" s="5">
        <v>7116205000</v>
      </c>
      <c r="L110" s="5" t="s">
        <v>344</v>
      </c>
      <c r="M110" s="1">
        <v>2382372</v>
      </c>
      <c r="N110" s="1">
        <f t="shared" si="3"/>
        <v>595593</v>
      </c>
    </row>
    <row r="111" spans="1:14" x14ac:dyDescent="0.25">
      <c r="A111" s="5">
        <v>7117199000</v>
      </c>
      <c r="B111" s="5" t="s">
        <v>254</v>
      </c>
      <c r="C111" s="1">
        <v>3118944</v>
      </c>
      <c r="D111" s="1">
        <f t="shared" si="2"/>
        <v>779736</v>
      </c>
      <c r="K111" s="5">
        <v>7117199000</v>
      </c>
      <c r="L111" s="5" t="s">
        <v>254</v>
      </c>
      <c r="M111" s="1">
        <v>3020344</v>
      </c>
      <c r="N111" s="1">
        <f t="shared" si="3"/>
        <v>755086</v>
      </c>
    </row>
    <row r="112" spans="1:14" x14ac:dyDescent="0.25">
      <c r="A112" s="5">
        <v>8415820105</v>
      </c>
      <c r="B112" s="5" t="s">
        <v>345</v>
      </c>
      <c r="C112" s="1">
        <v>45045</v>
      </c>
      <c r="D112" s="1">
        <f t="shared" si="2"/>
        <v>11261.25</v>
      </c>
      <c r="K112" s="5">
        <v>8415820105</v>
      </c>
      <c r="L112" s="5" t="s">
        <v>345</v>
      </c>
      <c r="M112" s="1">
        <v>6783</v>
      </c>
      <c r="N112" s="1">
        <f t="shared" si="3"/>
        <v>1695.75</v>
      </c>
    </row>
    <row r="113" spans="1:14" x14ac:dyDescent="0.25">
      <c r="A113" s="5">
        <v>8415820110</v>
      </c>
      <c r="B113" s="5" t="s">
        <v>346</v>
      </c>
      <c r="C113" s="1">
        <v>279258</v>
      </c>
      <c r="D113" s="1">
        <f t="shared" si="2"/>
        <v>69814.5</v>
      </c>
      <c r="K113" s="5">
        <v>8415820110</v>
      </c>
      <c r="L113" s="5" t="s">
        <v>346</v>
      </c>
      <c r="M113" s="1">
        <v>0</v>
      </c>
      <c r="N113" s="1">
        <f t="shared" si="3"/>
        <v>0</v>
      </c>
    </row>
    <row r="114" spans="1:14" x14ac:dyDescent="0.25">
      <c r="A114" s="5">
        <v>8415820115</v>
      </c>
      <c r="B114" s="5" t="s">
        <v>347</v>
      </c>
      <c r="C114" s="1">
        <v>0</v>
      </c>
      <c r="D114" s="1">
        <f t="shared" si="2"/>
        <v>0</v>
      </c>
      <c r="K114" s="5">
        <v>8415820115</v>
      </c>
      <c r="L114" s="5" t="s">
        <v>347</v>
      </c>
      <c r="M114" s="1">
        <v>489006</v>
      </c>
      <c r="N114" s="1">
        <f t="shared" si="3"/>
        <v>122251.5</v>
      </c>
    </row>
    <row r="115" spans="1:14" x14ac:dyDescent="0.25">
      <c r="A115" s="5">
        <v>8415820120</v>
      </c>
      <c r="B115" s="5" t="s">
        <v>348</v>
      </c>
      <c r="C115" s="1">
        <v>0</v>
      </c>
      <c r="D115" s="1">
        <f t="shared" si="2"/>
        <v>0</v>
      </c>
      <c r="K115" s="5">
        <v>8415820120</v>
      </c>
      <c r="L115" s="5" t="s">
        <v>348</v>
      </c>
      <c r="M115" s="1">
        <v>78625</v>
      </c>
      <c r="N115" s="1">
        <f t="shared" si="3"/>
        <v>19656.25</v>
      </c>
    </row>
    <row r="116" spans="1:14" x14ac:dyDescent="0.25">
      <c r="A116" s="5">
        <v>8415820140</v>
      </c>
      <c r="B116" s="5" t="s">
        <v>349</v>
      </c>
      <c r="C116" s="1">
        <v>465167</v>
      </c>
      <c r="D116" s="1">
        <f t="shared" si="2"/>
        <v>116291.75</v>
      </c>
      <c r="K116" s="5">
        <v>8415820140</v>
      </c>
      <c r="L116" s="5" t="s">
        <v>349</v>
      </c>
      <c r="M116" s="1">
        <v>212807</v>
      </c>
      <c r="N116" s="1">
        <f t="shared" si="3"/>
        <v>53201.75</v>
      </c>
    </row>
    <row r="117" spans="1:14" x14ac:dyDescent="0.25">
      <c r="A117" s="5">
        <v>8415820160</v>
      </c>
      <c r="B117" s="5" t="s">
        <v>350</v>
      </c>
      <c r="C117" s="1">
        <v>2417436</v>
      </c>
      <c r="D117" s="1">
        <f t="shared" si="2"/>
        <v>604359</v>
      </c>
      <c r="K117" s="5">
        <v>8415820160</v>
      </c>
      <c r="L117" s="5" t="s">
        <v>350</v>
      </c>
      <c r="M117" s="1">
        <v>1733277</v>
      </c>
      <c r="N117" s="1">
        <f t="shared" si="3"/>
        <v>433319.25</v>
      </c>
    </row>
    <row r="118" spans="1:14" x14ac:dyDescent="0.25">
      <c r="A118" s="5">
        <v>8415820170</v>
      </c>
      <c r="B118" s="5" t="s">
        <v>351</v>
      </c>
      <c r="C118" s="1">
        <v>28267395</v>
      </c>
      <c r="D118" s="1">
        <f t="shared" si="2"/>
        <v>7066848.75</v>
      </c>
      <c r="K118" s="5">
        <v>8415820170</v>
      </c>
      <c r="L118" s="5" t="s">
        <v>351</v>
      </c>
      <c r="M118" s="1">
        <v>37220648</v>
      </c>
      <c r="N118" s="1">
        <f t="shared" si="3"/>
        <v>9305162</v>
      </c>
    </row>
    <row r="119" spans="1:14" x14ac:dyDescent="0.25">
      <c r="A119" s="5">
        <v>8418400000</v>
      </c>
      <c r="B119" s="5" t="s">
        <v>352</v>
      </c>
      <c r="C119" s="1">
        <v>7313693</v>
      </c>
      <c r="D119" s="1">
        <f t="shared" si="2"/>
        <v>1828423.25</v>
      </c>
      <c r="K119" s="5">
        <v>8418400000</v>
      </c>
      <c r="L119" s="5" t="s">
        <v>352</v>
      </c>
      <c r="M119" s="1">
        <v>5440587</v>
      </c>
      <c r="N119" s="1">
        <f t="shared" si="3"/>
        <v>1360146.75</v>
      </c>
    </row>
    <row r="120" spans="1:14" x14ac:dyDescent="0.25">
      <c r="A120" s="5">
        <v>8418500040</v>
      </c>
      <c r="B120" s="5" t="s">
        <v>353</v>
      </c>
      <c r="C120" s="1">
        <v>22623</v>
      </c>
      <c r="D120" s="1">
        <f t="shared" si="2"/>
        <v>5655.75</v>
      </c>
      <c r="K120" s="5">
        <v>8418500040</v>
      </c>
      <c r="L120" s="5" t="s">
        <v>353</v>
      </c>
      <c r="M120" s="1">
        <v>109757</v>
      </c>
      <c r="N120" s="1">
        <f t="shared" si="3"/>
        <v>27439.25</v>
      </c>
    </row>
    <row r="121" spans="1:14" x14ac:dyDescent="0.25">
      <c r="A121" s="5">
        <v>8418500080</v>
      </c>
      <c r="B121" s="5" t="s">
        <v>354</v>
      </c>
      <c r="C121" s="1">
        <v>12653807</v>
      </c>
      <c r="D121" s="1">
        <f t="shared" si="2"/>
        <v>3163451.75</v>
      </c>
      <c r="K121" s="5">
        <v>8418500080</v>
      </c>
      <c r="L121" s="5" t="s">
        <v>354</v>
      </c>
      <c r="M121" s="1">
        <v>6194710</v>
      </c>
      <c r="N121" s="1">
        <f t="shared" si="3"/>
        <v>1548677.5</v>
      </c>
    </row>
    <row r="122" spans="1:14" x14ac:dyDescent="0.25">
      <c r="A122" s="5">
        <v>8418690110</v>
      </c>
      <c r="B122" s="5" t="s">
        <v>355</v>
      </c>
      <c r="C122" s="1">
        <v>1263844</v>
      </c>
      <c r="D122" s="1">
        <f t="shared" si="2"/>
        <v>315961</v>
      </c>
      <c r="K122" s="5">
        <v>8418690110</v>
      </c>
      <c r="L122" s="5" t="s">
        <v>355</v>
      </c>
      <c r="M122" s="1">
        <v>305800</v>
      </c>
      <c r="N122" s="1">
        <f t="shared" si="3"/>
        <v>76450</v>
      </c>
    </row>
    <row r="123" spans="1:14" x14ac:dyDescent="0.25">
      <c r="A123" s="5">
        <v>8418690120</v>
      </c>
      <c r="B123" s="5" t="s">
        <v>356</v>
      </c>
      <c r="C123" s="1">
        <v>1306670</v>
      </c>
      <c r="D123" s="1">
        <f t="shared" si="2"/>
        <v>326667.5</v>
      </c>
      <c r="K123" s="5">
        <v>8418690120</v>
      </c>
      <c r="L123" s="5" t="s">
        <v>356</v>
      </c>
      <c r="M123" s="1">
        <v>4619523</v>
      </c>
      <c r="N123" s="1">
        <f t="shared" si="3"/>
        <v>1154880.75</v>
      </c>
    </row>
    <row r="124" spans="1:14" x14ac:dyDescent="0.25">
      <c r="A124" s="5">
        <v>8418690130</v>
      </c>
      <c r="B124" s="5" t="s">
        <v>357</v>
      </c>
      <c r="C124" s="1">
        <v>132211</v>
      </c>
      <c r="D124" s="1">
        <f t="shared" si="2"/>
        <v>33052.75</v>
      </c>
      <c r="K124" s="5">
        <v>8418690130</v>
      </c>
      <c r="L124" s="5" t="s">
        <v>357</v>
      </c>
      <c r="M124" s="1">
        <v>115454</v>
      </c>
      <c r="N124" s="1">
        <f t="shared" si="3"/>
        <v>28863.5</v>
      </c>
    </row>
    <row r="125" spans="1:14" x14ac:dyDescent="0.25">
      <c r="A125" s="5">
        <v>8418690140</v>
      </c>
      <c r="B125" s="5" t="s">
        <v>358</v>
      </c>
      <c r="C125" s="1">
        <v>47989</v>
      </c>
      <c r="D125" s="1">
        <f t="shared" si="2"/>
        <v>11997.25</v>
      </c>
      <c r="K125" s="5">
        <v>8418690140</v>
      </c>
      <c r="L125" s="5" t="s">
        <v>358</v>
      </c>
      <c r="M125" s="1">
        <v>147403</v>
      </c>
      <c r="N125" s="1">
        <f t="shared" si="3"/>
        <v>36850.75</v>
      </c>
    </row>
    <row r="126" spans="1:14" x14ac:dyDescent="0.25">
      <c r="A126" s="5">
        <v>8418690150</v>
      </c>
      <c r="B126" s="5" t="s">
        <v>359</v>
      </c>
      <c r="C126" s="1">
        <v>70267</v>
      </c>
      <c r="D126" s="1">
        <f t="shared" si="2"/>
        <v>17566.75</v>
      </c>
      <c r="K126" s="5">
        <v>8418690150</v>
      </c>
      <c r="L126" s="5" t="s">
        <v>359</v>
      </c>
      <c r="M126" s="1">
        <v>34356</v>
      </c>
      <c r="N126" s="1">
        <f t="shared" si="3"/>
        <v>8589</v>
      </c>
    </row>
    <row r="127" spans="1:14" x14ac:dyDescent="0.25">
      <c r="A127" s="5">
        <v>8418690160</v>
      </c>
      <c r="B127" s="5" t="s">
        <v>360</v>
      </c>
      <c r="C127" s="1">
        <v>3927</v>
      </c>
      <c r="D127" s="1">
        <f t="shared" si="2"/>
        <v>981.75</v>
      </c>
      <c r="K127" s="5">
        <v>8418690160</v>
      </c>
      <c r="L127" s="5" t="s">
        <v>360</v>
      </c>
      <c r="M127" s="1">
        <v>28513</v>
      </c>
      <c r="N127" s="1">
        <f t="shared" si="3"/>
        <v>7128.25</v>
      </c>
    </row>
    <row r="128" spans="1:14" x14ac:dyDescent="0.25">
      <c r="A128" s="5">
        <v>8418690180</v>
      </c>
      <c r="B128" s="5" t="s">
        <v>361</v>
      </c>
      <c r="C128" s="1">
        <v>22934061</v>
      </c>
      <c r="D128" s="1">
        <f t="shared" si="2"/>
        <v>5733515.25</v>
      </c>
      <c r="K128" s="5">
        <v>8418690180</v>
      </c>
      <c r="L128" s="5" t="s">
        <v>361</v>
      </c>
      <c r="M128" s="1">
        <v>20643138</v>
      </c>
      <c r="N128" s="1">
        <f t="shared" si="3"/>
        <v>5160784.5</v>
      </c>
    </row>
    <row r="129" spans="1:14" x14ac:dyDescent="0.25">
      <c r="A129" s="5">
        <v>8532240020</v>
      </c>
      <c r="B129" s="5" t="s">
        <v>362</v>
      </c>
      <c r="C129" s="1">
        <v>5559627</v>
      </c>
      <c r="D129" s="1">
        <f t="shared" si="2"/>
        <v>1389906.75</v>
      </c>
      <c r="K129" s="5">
        <v>8532240020</v>
      </c>
      <c r="L129" s="5" t="s">
        <v>362</v>
      </c>
      <c r="M129" s="1">
        <v>11336001</v>
      </c>
      <c r="N129" s="1">
        <f t="shared" si="3"/>
        <v>2834000.25</v>
      </c>
    </row>
    <row r="130" spans="1:14" x14ac:dyDescent="0.25">
      <c r="A130" s="5">
        <v>8532240040</v>
      </c>
      <c r="B130" s="5" t="s">
        <v>363</v>
      </c>
      <c r="C130" s="1">
        <v>70883</v>
      </c>
      <c r="D130" s="1">
        <f t="shared" si="2"/>
        <v>17720.75</v>
      </c>
      <c r="K130" s="5">
        <v>8532240040</v>
      </c>
      <c r="L130" s="5" t="s">
        <v>363</v>
      </c>
      <c r="M130" s="1">
        <v>97448</v>
      </c>
      <c r="N130" s="1">
        <f t="shared" si="3"/>
        <v>24362</v>
      </c>
    </row>
    <row r="131" spans="1:14" x14ac:dyDescent="0.25">
      <c r="A131" s="5">
        <v>8532240060</v>
      </c>
      <c r="B131" s="5" t="s">
        <v>364</v>
      </c>
      <c r="C131" s="1">
        <v>4554993</v>
      </c>
      <c r="D131" s="1">
        <f t="shared" si="2"/>
        <v>1138748.25</v>
      </c>
      <c r="K131" s="5">
        <v>8532240060</v>
      </c>
      <c r="L131" s="5" t="s">
        <v>364</v>
      </c>
      <c r="M131" s="1">
        <v>813319</v>
      </c>
      <c r="N131" s="1">
        <f t="shared" si="3"/>
        <v>203329.75</v>
      </c>
    </row>
    <row r="132" spans="1:14" x14ac:dyDescent="0.25">
      <c r="A132" s="5">
        <v>9001100030</v>
      </c>
      <c r="B132" s="5" t="s">
        <v>365</v>
      </c>
      <c r="C132" s="1">
        <v>57871</v>
      </c>
      <c r="D132" s="1">
        <f t="shared" ref="D132:D178" si="4">C132*0.25</f>
        <v>14467.75</v>
      </c>
      <c r="K132" s="5">
        <v>9001100030</v>
      </c>
      <c r="L132" s="5" t="s">
        <v>365</v>
      </c>
      <c r="M132" s="1">
        <v>473589</v>
      </c>
      <c r="N132" s="1">
        <f t="shared" ref="N132:N178" si="5">M132*0.25</f>
        <v>118397.25</v>
      </c>
    </row>
    <row r="133" spans="1:14" x14ac:dyDescent="0.25">
      <c r="A133" s="5">
        <v>9001100050</v>
      </c>
      <c r="B133" s="5" t="s">
        <v>366</v>
      </c>
      <c r="C133" s="1">
        <v>50944</v>
      </c>
      <c r="D133" s="1">
        <f t="shared" si="4"/>
        <v>12736</v>
      </c>
      <c r="K133" s="5">
        <v>9001100050</v>
      </c>
      <c r="L133" s="5" t="s">
        <v>366</v>
      </c>
      <c r="M133" s="1">
        <v>17982</v>
      </c>
      <c r="N133" s="1">
        <f t="shared" si="5"/>
        <v>4495.5</v>
      </c>
    </row>
    <row r="134" spans="1:14" x14ac:dyDescent="0.25">
      <c r="A134" s="5">
        <v>9001100070</v>
      </c>
      <c r="B134" s="5" t="s">
        <v>367</v>
      </c>
      <c r="C134" s="1">
        <v>2071999</v>
      </c>
      <c r="D134" s="1">
        <f t="shared" si="4"/>
        <v>517999.75</v>
      </c>
      <c r="K134" s="5">
        <v>9001100070</v>
      </c>
      <c r="L134" s="5" t="s">
        <v>367</v>
      </c>
      <c r="M134" s="1">
        <v>1103393</v>
      </c>
      <c r="N134" s="1">
        <f t="shared" si="5"/>
        <v>275848.25</v>
      </c>
    </row>
    <row r="135" spans="1:14" x14ac:dyDescent="0.25">
      <c r="A135" s="5">
        <v>9001100075</v>
      </c>
      <c r="B135" s="5" t="s">
        <v>368</v>
      </c>
      <c r="C135" s="1">
        <v>116583</v>
      </c>
      <c r="D135" s="1">
        <f t="shared" si="4"/>
        <v>29145.75</v>
      </c>
      <c r="K135" s="5">
        <v>9001100075</v>
      </c>
      <c r="L135" s="5" t="s">
        <v>368</v>
      </c>
      <c r="M135" s="1">
        <v>402911</v>
      </c>
      <c r="N135" s="1">
        <f t="shared" si="5"/>
        <v>100727.75</v>
      </c>
    </row>
    <row r="136" spans="1:14" x14ac:dyDescent="0.25">
      <c r="A136" s="5">
        <v>9001100085</v>
      </c>
      <c r="B136" s="5" t="s">
        <v>369</v>
      </c>
      <c r="C136" s="1">
        <v>3310185</v>
      </c>
      <c r="D136" s="1">
        <f t="shared" si="4"/>
        <v>827546.25</v>
      </c>
      <c r="K136" s="5">
        <v>9001100085</v>
      </c>
      <c r="L136" s="5" t="s">
        <v>369</v>
      </c>
      <c r="M136" s="1">
        <v>3185787</v>
      </c>
      <c r="N136" s="1">
        <f t="shared" si="5"/>
        <v>796446.75</v>
      </c>
    </row>
    <row r="137" spans="1:14" x14ac:dyDescent="0.25">
      <c r="A137" s="5">
        <v>9401710001</v>
      </c>
      <c r="B137" s="5" t="s">
        <v>370</v>
      </c>
      <c r="C137" s="1">
        <v>6533</v>
      </c>
      <c r="D137" s="1">
        <f t="shared" si="4"/>
        <v>1633.25</v>
      </c>
      <c r="K137" s="5">
        <v>9401710001</v>
      </c>
      <c r="L137" s="5" t="s">
        <v>370</v>
      </c>
      <c r="M137" s="1">
        <v>2193</v>
      </c>
      <c r="N137" s="1">
        <f t="shared" si="5"/>
        <v>548.25</v>
      </c>
    </row>
    <row r="138" spans="1:14" x14ac:dyDescent="0.25">
      <c r="A138" s="5">
        <v>9401710005</v>
      </c>
      <c r="B138" s="5" t="s">
        <v>371</v>
      </c>
      <c r="C138" s="1">
        <v>0</v>
      </c>
      <c r="D138" s="1">
        <f t="shared" si="4"/>
        <v>0</v>
      </c>
      <c r="K138" s="5">
        <v>9401710005</v>
      </c>
      <c r="L138" s="5" t="s">
        <v>371</v>
      </c>
      <c r="M138" s="1">
        <v>12812</v>
      </c>
      <c r="N138" s="1">
        <f t="shared" si="5"/>
        <v>3203</v>
      </c>
    </row>
    <row r="139" spans="1:14" x14ac:dyDescent="0.25">
      <c r="A139" s="5">
        <v>9401710011</v>
      </c>
      <c r="B139" s="5" t="s">
        <v>372</v>
      </c>
      <c r="C139" s="1">
        <v>1492904</v>
      </c>
      <c r="D139" s="1">
        <f t="shared" si="4"/>
        <v>373226</v>
      </c>
      <c r="K139" s="5">
        <v>9401710011</v>
      </c>
      <c r="L139" s="5" t="s">
        <v>372</v>
      </c>
      <c r="M139" s="1">
        <v>1210576</v>
      </c>
      <c r="N139" s="1">
        <f t="shared" si="5"/>
        <v>302644</v>
      </c>
    </row>
    <row r="140" spans="1:14" x14ac:dyDescent="0.25">
      <c r="A140" s="5">
        <v>9401710031</v>
      </c>
      <c r="B140" s="5" t="s">
        <v>373</v>
      </c>
      <c r="C140" s="1">
        <v>10317079</v>
      </c>
      <c r="D140" s="1">
        <f t="shared" si="4"/>
        <v>2579269.75</v>
      </c>
      <c r="K140" s="5">
        <v>9401710031</v>
      </c>
      <c r="L140" s="5" t="s">
        <v>373</v>
      </c>
      <c r="M140" s="1">
        <v>6791657</v>
      </c>
      <c r="N140" s="1">
        <f t="shared" si="5"/>
        <v>1697914.25</v>
      </c>
    </row>
    <row r="141" spans="1:14" x14ac:dyDescent="0.25">
      <c r="A141" s="5">
        <v>9403100020</v>
      </c>
      <c r="B141" s="5" t="s">
        <v>374</v>
      </c>
      <c r="C141" s="1">
        <v>1698519</v>
      </c>
      <c r="D141" s="1">
        <f t="shared" si="4"/>
        <v>424629.75</v>
      </c>
      <c r="K141" s="5">
        <v>9403100020</v>
      </c>
      <c r="L141" s="5" t="s">
        <v>374</v>
      </c>
      <c r="M141" s="1">
        <v>1638248</v>
      </c>
      <c r="N141" s="1">
        <f t="shared" si="5"/>
        <v>409562</v>
      </c>
    </row>
    <row r="142" spans="1:14" x14ac:dyDescent="0.25">
      <c r="A142" s="5">
        <v>9403100040</v>
      </c>
      <c r="B142" s="5" t="s">
        <v>375</v>
      </c>
      <c r="C142" s="1">
        <v>13109416</v>
      </c>
      <c r="D142" s="1">
        <f t="shared" si="4"/>
        <v>3277354</v>
      </c>
      <c r="K142" s="5">
        <v>9403100040</v>
      </c>
      <c r="L142" s="5" t="s">
        <v>375</v>
      </c>
      <c r="M142" s="1">
        <v>8944604</v>
      </c>
      <c r="N142" s="1">
        <f t="shared" si="5"/>
        <v>2236151</v>
      </c>
    </row>
    <row r="143" spans="1:14" x14ac:dyDescent="0.25">
      <c r="A143" s="5">
        <v>9403200011</v>
      </c>
      <c r="B143" s="5" t="s">
        <v>376</v>
      </c>
      <c r="C143" s="1">
        <v>246731</v>
      </c>
      <c r="D143" s="1">
        <f t="shared" si="4"/>
        <v>61682.75</v>
      </c>
      <c r="K143" s="5">
        <v>9403200011</v>
      </c>
      <c r="L143" s="5" t="s">
        <v>376</v>
      </c>
      <c r="M143" s="1">
        <v>297840</v>
      </c>
      <c r="N143" s="1">
        <f t="shared" si="5"/>
        <v>74460</v>
      </c>
    </row>
    <row r="144" spans="1:14" x14ac:dyDescent="0.25">
      <c r="A144" s="5">
        <v>9403200016</v>
      </c>
      <c r="B144" s="5" t="s">
        <v>377</v>
      </c>
      <c r="C144" s="1">
        <v>98868</v>
      </c>
      <c r="D144" s="1">
        <f t="shared" si="4"/>
        <v>24717</v>
      </c>
      <c r="K144" s="5">
        <v>9403200016</v>
      </c>
      <c r="L144" s="5" t="s">
        <v>377</v>
      </c>
      <c r="M144" s="1">
        <v>29856</v>
      </c>
      <c r="N144" s="1">
        <f t="shared" si="5"/>
        <v>7464</v>
      </c>
    </row>
    <row r="145" spans="1:14" x14ac:dyDescent="0.25">
      <c r="A145" s="5">
        <v>9403200035</v>
      </c>
      <c r="B145" s="5" t="s">
        <v>378</v>
      </c>
      <c r="C145" s="1">
        <v>81657</v>
      </c>
      <c r="D145" s="1">
        <f t="shared" si="4"/>
        <v>20414.25</v>
      </c>
      <c r="K145" s="5">
        <v>9403200035</v>
      </c>
      <c r="L145" s="5" t="s">
        <v>378</v>
      </c>
      <c r="M145" s="1">
        <v>272452</v>
      </c>
      <c r="N145" s="1">
        <f t="shared" si="5"/>
        <v>68113</v>
      </c>
    </row>
    <row r="146" spans="1:14" x14ac:dyDescent="0.25">
      <c r="A146" s="5">
        <v>9403200040</v>
      </c>
      <c r="B146" s="5" t="s">
        <v>379</v>
      </c>
      <c r="C146" s="1">
        <v>159733</v>
      </c>
      <c r="D146" s="1">
        <f t="shared" si="4"/>
        <v>39933.25</v>
      </c>
      <c r="K146" s="5">
        <v>9403200040</v>
      </c>
      <c r="L146" s="5" t="s">
        <v>379</v>
      </c>
      <c r="M146" s="1">
        <v>53884</v>
      </c>
      <c r="N146" s="1">
        <f t="shared" si="5"/>
        <v>13471</v>
      </c>
    </row>
    <row r="147" spans="1:14" x14ac:dyDescent="0.25">
      <c r="A147" s="5">
        <v>9403200045</v>
      </c>
      <c r="B147" s="5" t="s">
        <v>380</v>
      </c>
      <c r="C147" s="1">
        <v>539348</v>
      </c>
      <c r="D147" s="1">
        <f t="shared" si="4"/>
        <v>134837</v>
      </c>
      <c r="K147" s="5">
        <v>9403200045</v>
      </c>
      <c r="L147" s="5" t="s">
        <v>380</v>
      </c>
      <c r="M147" s="1">
        <v>193453</v>
      </c>
      <c r="N147" s="1">
        <f t="shared" si="5"/>
        <v>48363.25</v>
      </c>
    </row>
    <row r="148" spans="1:14" x14ac:dyDescent="0.25">
      <c r="A148" s="5">
        <v>9403200046</v>
      </c>
      <c r="B148" s="5" t="s">
        <v>381</v>
      </c>
      <c r="C148" s="1">
        <v>0</v>
      </c>
      <c r="D148" s="1">
        <f t="shared" si="4"/>
        <v>0</v>
      </c>
      <c r="K148" s="5">
        <v>9403200046</v>
      </c>
      <c r="L148" s="5" t="s">
        <v>381</v>
      </c>
      <c r="M148" s="1">
        <v>154225</v>
      </c>
      <c r="N148" s="1">
        <f t="shared" si="5"/>
        <v>38556.25</v>
      </c>
    </row>
    <row r="149" spans="1:14" x14ac:dyDescent="0.25">
      <c r="A149" s="5">
        <v>9403200050</v>
      </c>
      <c r="B149" s="5" t="s">
        <v>382</v>
      </c>
      <c r="C149" s="1">
        <v>5260250</v>
      </c>
      <c r="D149" s="1">
        <f t="shared" si="4"/>
        <v>1315062.5</v>
      </c>
      <c r="K149" s="5">
        <v>9403200050</v>
      </c>
      <c r="L149" s="5" t="s">
        <v>382</v>
      </c>
      <c r="M149" s="1">
        <v>2969991</v>
      </c>
      <c r="N149" s="1">
        <f t="shared" si="5"/>
        <v>742497.75</v>
      </c>
    </row>
    <row r="150" spans="1:14" x14ac:dyDescent="0.25">
      <c r="A150" s="5">
        <v>9403200075</v>
      </c>
      <c r="B150" s="5" t="s">
        <v>383</v>
      </c>
      <c r="C150" s="1">
        <v>229740</v>
      </c>
      <c r="D150" s="1">
        <f t="shared" si="4"/>
        <v>57435</v>
      </c>
      <c r="K150" s="5">
        <v>9403200075</v>
      </c>
      <c r="L150" s="5" t="s">
        <v>383</v>
      </c>
      <c r="M150" s="1">
        <v>48732</v>
      </c>
      <c r="N150" s="1">
        <f t="shared" si="5"/>
        <v>12183</v>
      </c>
    </row>
    <row r="151" spans="1:14" x14ac:dyDescent="0.25">
      <c r="A151" s="5">
        <v>9403200078</v>
      </c>
      <c r="B151" s="5" t="s">
        <v>384</v>
      </c>
      <c r="C151" s="1">
        <v>38270</v>
      </c>
      <c r="D151" s="1">
        <f t="shared" si="4"/>
        <v>9567.5</v>
      </c>
      <c r="K151" s="5">
        <v>9403200078</v>
      </c>
      <c r="L151" s="5" t="s">
        <v>384</v>
      </c>
      <c r="M151" s="1">
        <v>53482</v>
      </c>
      <c r="N151" s="1">
        <f t="shared" si="5"/>
        <v>13370.5</v>
      </c>
    </row>
    <row r="152" spans="1:14" x14ac:dyDescent="0.25">
      <c r="A152" s="5">
        <v>9403200080</v>
      </c>
      <c r="B152" s="5" t="s">
        <v>385</v>
      </c>
      <c r="C152" s="1">
        <v>6124677</v>
      </c>
      <c r="D152" s="1">
        <f t="shared" si="4"/>
        <v>1531169.25</v>
      </c>
      <c r="K152" s="5">
        <v>9403200080</v>
      </c>
      <c r="L152" s="5" t="s">
        <v>385</v>
      </c>
      <c r="M152" s="1">
        <v>0</v>
      </c>
      <c r="N152" s="1">
        <f t="shared" si="5"/>
        <v>0</v>
      </c>
    </row>
    <row r="153" spans="1:14" x14ac:dyDescent="0.25">
      <c r="A153" s="5">
        <v>9403200081</v>
      </c>
      <c r="B153" s="5" t="s">
        <v>385</v>
      </c>
      <c r="C153" s="1">
        <v>7128107</v>
      </c>
      <c r="D153" s="1">
        <f t="shared" si="4"/>
        <v>1782026.75</v>
      </c>
      <c r="K153" s="5">
        <v>9403200081</v>
      </c>
      <c r="L153" s="5" t="s">
        <v>385</v>
      </c>
      <c r="M153" s="1">
        <v>6302268</v>
      </c>
      <c r="N153" s="1">
        <f t="shared" si="5"/>
        <v>1575567</v>
      </c>
    </row>
    <row r="154" spans="1:14" x14ac:dyDescent="0.25">
      <c r="A154" s="5">
        <v>9403200090</v>
      </c>
      <c r="B154" s="5" t="s">
        <v>386</v>
      </c>
      <c r="C154" s="1">
        <v>16239486</v>
      </c>
      <c r="D154" s="1">
        <f t="shared" si="4"/>
        <v>4059871.5</v>
      </c>
      <c r="K154" s="5">
        <v>9403200090</v>
      </c>
      <c r="L154" s="5" t="s">
        <v>386</v>
      </c>
      <c r="M154" s="1">
        <v>23776723</v>
      </c>
      <c r="N154" s="1">
        <f t="shared" si="5"/>
        <v>5944180.75</v>
      </c>
    </row>
    <row r="155" spans="1:14" x14ac:dyDescent="0.25">
      <c r="A155" s="5">
        <v>9403409040</v>
      </c>
      <c r="B155" s="5" t="s">
        <v>387</v>
      </c>
      <c r="C155" s="1">
        <v>515006</v>
      </c>
      <c r="D155" s="1">
        <f t="shared" si="4"/>
        <v>128751.5</v>
      </c>
      <c r="K155" s="5">
        <v>9403409040</v>
      </c>
      <c r="L155" s="5" t="s">
        <v>387</v>
      </c>
      <c r="M155" s="1">
        <v>606606</v>
      </c>
      <c r="N155" s="1">
        <f t="shared" si="5"/>
        <v>151651.5</v>
      </c>
    </row>
    <row r="156" spans="1:14" x14ac:dyDescent="0.25">
      <c r="A156" s="5">
        <v>9403409060</v>
      </c>
      <c r="B156" s="5" t="s">
        <v>388</v>
      </c>
      <c r="C156" s="1">
        <v>4119122</v>
      </c>
      <c r="D156" s="1">
        <f t="shared" si="4"/>
        <v>1029780.5</v>
      </c>
      <c r="K156" s="5">
        <v>9403409060</v>
      </c>
      <c r="L156" s="5" t="s">
        <v>388</v>
      </c>
      <c r="M156" s="1">
        <v>4428416</v>
      </c>
      <c r="N156" s="1">
        <f t="shared" si="5"/>
        <v>1107104</v>
      </c>
    </row>
    <row r="157" spans="1:14" x14ac:dyDescent="0.25">
      <c r="A157" s="5">
        <v>9403409080</v>
      </c>
      <c r="B157" s="5" t="s">
        <v>389</v>
      </c>
      <c r="C157" s="1">
        <v>10504753</v>
      </c>
      <c r="D157" s="1">
        <f t="shared" si="4"/>
        <v>2626188.25</v>
      </c>
      <c r="K157" s="5">
        <v>9403409080</v>
      </c>
      <c r="L157" s="5" t="s">
        <v>389</v>
      </c>
      <c r="M157" s="1">
        <v>4926847</v>
      </c>
      <c r="N157" s="1">
        <f t="shared" si="5"/>
        <v>1231711.75</v>
      </c>
    </row>
    <row r="158" spans="1:14" x14ac:dyDescent="0.25">
      <c r="A158" s="5">
        <v>9403608010</v>
      </c>
      <c r="B158" s="5" t="s">
        <v>390</v>
      </c>
      <c r="C158" s="1">
        <v>13038</v>
      </c>
      <c r="D158" s="1">
        <f t="shared" si="4"/>
        <v>3259.5</v>
      </c>
      <c r="K158" s="5">
        <v>9403608010</v>
      </c>
      <c r="L158" s="5" t="s">
        <v>390</v>
      </c>
      <c r="M158" s="1">
        <v>1949</v>
      </c>
      <c r="N158" s="1">
        <f t="shared" si="5"/>
        <v>487.25</v>
      </c>
    </row>
    <row r="159" spans="1:14" x14ac:dyDescent="0.25">
      <c r="A159" s="5">
        <v>9403608040</v>
      </c>
      <c r="B159" s="5" t="s">
        <v>391</v>
      </c>
      <c r="C159" s="1">
        <v>1925585</v>
      </c>
      <c r="D159" s="1">
        <f t="shared" si="4"/>
        <v>481396.25</v>
      </c>
      <c r="K159" s="5">
        <v>9403608040</v>
      </c>
      <c r="L159" s="5" t="s">
        <v>391</v>
      </c>
      <c r="M159" s="1">
        <v>1794458</v>
      </c>
      <c r="N159" s="1">
        <f t="shared" si="5"/>
        <v>448614.5</v>
      </c>
    </row>
    <row r="160" spans="1:14" x14ac:dyDescent="0.25">
      <c r="A160" s="5">
        <v>9403608081</v>
      </c>
      <c r="B160" s="5" t="s">
        <v>392</v>
      </c>
      <c r="C160" s="1">
        <v>24539167</v>
      </c>
      <c r="D160" s="1">
        <f t="shared" si="4"/>
        <v>6134791.75</v>
      </c>
      <c r="K160" s="5">
        <v>9403608081</v>
      </c>
      <c r="L160" s="5" t="s">
        <v>392</v>
      </c>
      <c r="M160" s="1">
        <v>13605719</v>
      </c>
      <c r="N160" s="1">
        <f t="shared" si="5"/>
        <v>3401429.75</v>
      </c>
    </row>
    <row r="161" spans="1:14" x14ac:dyDescent="0.25">
      <c r="A161" s="5">
        <v>9403896003</v>
      </c>
      <c r="B161" s="5" t="s">
        <v>393</v>
      </c>
      <c r="C161" s="1">
        <v>0</v>
      </c>
      <c r="D161" s="1">
        <f t="shared" si="4"/>
        <v>0</v>
      </c>
      <c r="K161" s="5">
        <v>9403896003</v>
      </c>
      <c r="L161" s="5" t="s">
        <v>393</v>
      </c>
      <c r="M161" s="1">
        <v>640</v>
      </c>
      <c r="N161" s="1">
        <f t="shared" si="5"/>
        <v>160</v>
      </c>
    </row>
    <row r="162" spans="1:14" x14ac:dyDescent="0.25">
      <c r="A162" s="5">
        <v>9403896015</v>
      </c>
      <c r="B162" s="5" t="s">
        <v>394</v>
      </c>
      <c r="C162" s="1">
        <v>1565891</v>
      </c>
      <c r="D162" s="1">
        <f t="shared" si="4"/>
        <v>391472.75</v>
      </c>
      <c r="K162" s="5">
        <v>9403896015</v>
      </c>
      <c r="L162" s="5" t="s">
        <v>394</v>
      </c>
      <c r="M162" s="1">
        <v>873163</v>
      </c>
      <c r="N162" s="1">
        <f t="shared" si="5"/>
        <v>218290.75</v>
      </c>
    </row>
    <row r="163" spans="1:14" x14ac:dyDescent="0.25">
      <c r="A163" s="5">
        <v>9403896020</v>
      </c>
      <c r="B163" s="5" t="s">
        <v>395</v>
      </c>
      <c r="C163" s="1">
        <v>11997432</v>
      </c>
      <c r="D163" s="1">
        <f t="shared" si="4"/>
        <v>2999358</v>
      </c>
      <c r="K163" s="5">
        <v>9403896020</v>
      </c>
      <c r="L163" s="5" t="s">
        <v>395</v>
      </c>
      <c r="M163" s="1">
        <v>5330585</v>
      </c>
      <c r="N163" s="1">
        <f t="shared" si="5"/>
        <v>1332646.25</v>
      </c>
    </row>
    <row r="164" spans="1:14" x14ac:dyDescent="0.25">
      <c r="A164" s="5">
        <v>9503000011</v>
      </c>
      <c r="B164" s="5" t="s">
        <v>396</v>
      </c>
      <c r="C164" s="1">
        <v>258134</v>
      </c>
      <c r="D164" s="1">
        <f t="shared" si="4"/>
        <v>64533.5</v>
      </c>
      <c r="K164" s="5">
        <v>9503000011</v>
      </c>
      <c r="L164" s="5" t="s">
        <v>396</v>
      </c>
      <c r="M164" s="1">
        <v>0</v>
      </c>
      <c r="N164" s="1">
        <f t="shared" si="5"/>
        <v>0</v>
      </c>
    </row>
    <row r="165" spans="1:14" x14ac:dyDescent="0.25">
      <c r="A165" s="5">
        <v>9503000013</v>
      </c>
      <c r="B165" s="5" t="s">
        <v>397</v>
      </c>
      <c r="C165" s="1">
        <v>34110</v>
      </c>
      <c r="D165" s="1">
        <f t="shared" si="4"/>
        <v>8527.5</v>
      </c>
      <c r="K165" s="5">
        <v>9503000013</v>
      </c>
      <c r="L165" s="5" t="s">
        <v>397</v>
      </c>
      <c r="M165" s="1">
        <v>83071</v>
      </c>
      <c r="N165" s="1">
        <f t="shared" si="5"/>
        <v>20767.75</v>
      </c>
    </row>
    <row r="166" spans="1:14" x14ac:dyDescent="0.25">
      <c r="A166" s="5">
        <v>9503000071</v>
      </c>
      <c r="B166" s="5" t="s">
        <v>398</v>
      </c>
      <c r="C166" s="1">
        <v>89052</v>
      </c>
      <c r="D166" s="1">
        <f t="shared" si="4"/>
        <v>22263</v>
      </c>
      <c r="K166" s="5">
        <v>9503000071</v>
      </c>
      <c r="L166" s="5" t="s">
        <v>398</v>
      </c>
      <c r="M166" s="1">
        <v>27669</v>
      </c>
      <c r="N166" s="1">
        <f t="shared" si="5"/>
        <v>6917.25</v>
      </c>
    </row>
    <row r="167" spans="1:14" x14ac:dyDescent="0.25">
      <c r="A167" s="5">
        <v>9503000073</v>
      </c>
      <c r="B167" s="5" t="s">
        <v>399</v>
      </c>
      <c r="C167" s="1">
        <v>2183009</v>
      </c>
      <c r="D167" s="1">
        <f t="shared" si="4"/>
        <v>545752.25</v>
      </c>
      <c r="K167" s="5">
        <v>9503000073</v>
      </c>
      <c r="L167" s="5" t="s">
        <v>399</v>
      </c>
      <c r="M167" s="1">
        <v>753251</v>
      </c>
      <c r="N167" s="1">
        <f t="shared" si="5"/>
        <v>188312.75</v>
      </c>
    </row>
    <row r="168" spans="1:14" x14ac:dyDescent="0.25">
      <c r="A168" s="5">
        <v>9503000090</v>
      </c>
      <c r="B168" s="5" t="s">
        <v>400</v>
      </c>
      <c r="C168" s="1">
        <v>46963669</v>
      </c>
      <c r="D168" s="1">
        <f t="shared" si="4"/>
        <v>11740917.25</v>
      </c>
      <c r="K168" s="5">
        <v>9503000090</v>
      </c>
      <c r="L168" s="5" t="s">
        <v>400</v>
      </c>
      <c r="M168" s="1">
        <v>59674154</v>
      </c>
      <c r="N168" s="1">
        <f t="shared" si="5"/>
        <v>14918538.5</v>
      </c>
    </row>
    <row r="169" spans="1:14" x14ac:dyDescent="0.25">
      <c r="A169" s="5">
        <v>9504500000</v>
      </c>
      <c r="B169" s="5" t="s">
        <v>401</v>
      </c>
      <c r="C169" s="1">
        <v>8279463</v>
      </c>
      <c r="D169" s="1">
        <f t="shared" si="4"/>
        <v>2069865.75</v>
      </c>
      <c r="K169" s="5">
        <v>9504500000</v>
      </c>
      <c r="L169" s="5" t="s">
        <v>401</v>
      </c>
      <c r="M169" s="1">
        <v>8618269</v>
      </c>
      <c r="N169" s="1">
        <f t="shared" si="5"/>
        <v>2154567.25</v>
      </c>
    </row>
    <row r="170" spans="1:14" x14ac:dyDescent="0.25">
      <c r="A170" s="5">
        <v>9504904000</v>
      </c>
      <c r="B170" s="5" t="s">
        <v>402</v>
      </c>
      <c r="C170" s="1">
        <v>4581896</v>
      </c>
      <c r="D170" s="1">
        <f t="shared" si="4"/>
        <v>1145474</v>
      </c>
      <c r="K170" s="5">
        <v>9504904000</v>
      </c>
      <c r="L170" s="5" t="s">
        <v>402</v>
      </c>
      <c r="M170" s="1">
        <v>3565491</v>
      </c>
      <c r="N170" s="1">
        <f t="shared" si="5"/>
        <v>891372.75</v>
      </c>
    </row>
    <row r="171" spans="1:14" x14ac:dyDescent="0.25">
      <c r="A171" s="5">
        <v>9504906000</v>
      </c>
      <c r="B171" s="5" t="s">
        <v>403</v>
      </c>
      <c r="C171" s="1">
        <v>4913869</v>
      </c>
      <c r="D171" s="1">
        <f t="shared" si="4"/>
        <v>1228467.25</v>
      </c>
      <c r="K171" s="5">
        <v>9504906000</v>
      </c>
      <c r="L171" s="5" t="s">
        <v>403</v>
      </c>
      <c r="M171" s="1">
        <v>7101795</v>
      </c>
      <c r="N171" s="1">
        <f t="shared" si="5"/>
        <v>1775448.75</v>
      </c>
    </row>
    <row r="172" spans="1:14" x14ac:dyDescent="0.25">
      <c r="A172" s="5">
        <v>9504909060</v>
      </c>
      <c r="B172" s="5" t="s">
        <v>404</v>
      </c>
      <c r="C172" s="1">
        <v>76499</v>
      </c>
      <c r="D172" s="1">
        <f t="shared" si="4"/>
        <v>19124.75</v>
      </c>
      <c r="K172" s="5">
        <v>9504909060</v>
      </c>
      <c r="L172" s="5" t="s">
        <v>404</v>
      </c>
      <c r="M172" s="1">
        <v>34856</v>
      </c>
      <c r="N172" s="1">
        <f t="shared" si="5"/>
        <v>8714</v>
      </c>
    </row>
    <row r="173" spans="1:14" x14ac:dyDescent="0.25">
      <c r="A173" s="5">
        <v>9504909080</v>
      </c>
      <c r="B173" s="5" t="s">
        <v>405</v>
      </c>
      <c r="C173" s="1">
        <v>4577240</v>
      </c>
      <c r="D173" s="1">
        <f t="shared" si="4"/>
        <v>1144310</v>
      </c>
      <c r="K173" s="5">
        <v>9504909080</v>
      </c>
      <c r="L173" s="5" t="s">
        <v>405</v>
      </c>
      <c r="M173" s="1">
        <v>2976753</v>
      </c>
      <c r="N173" s="1">
        <f t="shared" si="5"/>
        <v>744188.25</v>
      </c>
    </row>
    <row r="174" spans="1:14" x14ac:dyDescent="0.25">
      <c r="A174" s="5">
        <v>9508100000</v>
      </c>
      <c r="B174" s="5" t="s">
        <v>406</v>
      </c>
      <c r="C174" s="1">
        <v>3521080</v>
      </c>
      <c r="D174" s="1">
        <f t="shared" si="4"/>
        <v>880270</v>
      </c>
      <c r="K174" s="5">
        <v>9508100000</v>
      </c>
      <c r="L174" s="5" t="s">
        <v>406</v>
      </c>
      <c r="M174" s="1">
        <v>454952</v>
      </c>
      <c r="N174" s="1">
        <f t="shared" si="5"/>
        <v>113738</v>
      </c>
    </row>
    <row r="175" spans="1:14" x14ac:dyDescent="0.25">
      <c r="A175" s="5">
        <v>9508900000</v>
      </c>
      <c r="B175" s="5" t="s">
        <v>407</v>
      </c>
      <c r="C175" s="1">
        <v>8141512</v>
      </c>
      <c r="D175" s="1">
        <f t="shared" si="4"/>
        <v>2035378</v>
      </c>
      <c r="K175" s="5">
        <v>9508900000</v>
      </c>
      <c r="L175" s="5" t="s">
        <v>407</v>
      </c>
      <c r="M175" s="1">
        <v>3119412</v>
      </c>
      <c r="N175" s="1">
        <f t="shared" si="5"/>
        <v>779853</v>
      </c>
    </row>
    <row r="176" spans="1:14" x14ac:dyDescent="0.25">
      <c r="A176" s="5">
        <v>9603298010</v>
      </c>
      <c r="B176" s="5" t="s">
        <v>408</v>
      </c>
      <c r="C176" s="1">
        <v>5121164</v>
      </c>
      <c r="D176" s="1">
        <f t="shared" si="4"/>
        <v>1280291</v>
      </c>
      <c r="K176" s="5">
        <v>9603298010</v>
      </c>
      <c r="L176" s="5" t="s">
        <v>408</v>
      </c>
      <c r="M176" s="1">
        <v>5381218</v>
      </c>
      <c r="N176" s="1">
        <f t="shared" si="5"/>
        <v>1345304.5</v>
      </c>
    </row>
    <row r="177" spans="1:14" x14ac:dyDescent="0.25">
      <c r="A177" s="5">
        <v>9603298090</v>
      </c>
      <c r="B177" s="5" t="s">
        <v>409</v>
      </c>
      <c r="C177" s="1">
        <v>943927</v>
      </c>
      <c r="D177" s="1">
        <f t="shared" si="4"/>
        <v>235981.75</v>
      </c>
      <c r="K177" s="5">
        <v>9603298090</v>
      </c>
      <c r="L177" s="5" t="s">
        <v>409</v>
      </c>
      <c r="M177" s="1">
        <v>528283</v>
      </c>
      <c r="N177" s="1">
        <f t="shared" si="5"/>
        <v>132070.75</v>
      </c>
    </row>
    <row r="178" spans="1:14" x14ac:dyDescent="0.25">
      <c r="B178" s="5" t="s">
        <v>44</v>
      </c>
      <c r="C178" s="1">
        <v>886553092</v>
      </c>
      <c r="D178" s="1">
        <f t="shared" si="4"/>
        <v>221638273</v>
      </c>
      <c r="M178" s="1">
        <v>737072031</v>
      </c>
      <c r="N178" s="1">
        <f t="shared" si="5"/>
        <v>184268007.75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1</vt:lpstr>
      <vt:lpstr>Austria</vt:lpstr>
      <vt:lpstr>France</vt:lpstr>
      <vt:lpstr>Italy</vt:lpstr>
      <vt:lpstr>India</vt:lpstr>
      <vt:lpstr>Spain</vt:lpstr>
      <vt:lpstr>Turkey</vt:lpstr>
      <vt:lpstr>U.K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Lee</dc:creator>
  <cp:lastModifiedBy>Tom Lee</cp:lastModifiedBy>
  <dcterms:created xsi:type="dcterms:W3CDTF">2021-06-02T17:26:53Z</dcterms:created>
  <dcterms:modified xsi:type="dcterms:W3CDTF">2021-10-22T17:26:06Z</dcterms:modified>
</cp:coreProperties>
</file>